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雲端硬碟\菜單\月菜單\114.1\"/>
    </mc:Choice>
  </mc:AlternateContent>
  <xr:revisionPtr revIDLastSave="0" documentId="13_ncr:1_{B7A3FC7F-5F36-4181-B1B5-EE7C267B0B54}" xr6:coauthVersionLast="36" xr6:coauthVersionMax="47" xr10:uidLastSave="{00000000-0000-0000-0000-000000000000}"/>
  <bookViews>
    <workbookView xWindow="0" yWindow="0" windowWidth="28800" windowHeight="11850" xr2:uid="{5DF16987-4D21-498D-85C0-F42E35F3E074}"/>
  </bookViews>
  <sheets>
    <sheet name="月份" sheetId="3" r:id="rId1"/>
  </sheets>
  <definedNames>
    <definedName name="_xlnm.Print_Area" localSheetId="0">月份!$A$1:$H$51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9" i="3" s="1"/>
  <c r="B27" i="3" s="1"/>
  <c r="B35" i="3" s="1"/>
  <c r="D11" i="3"/>
  <c r="E11" i="3" s="1"/>
  <c r="F11" i="3" s="1"/>
  <c r="G11" i="3" s="1"/>
  <c r="H11" i="3" s="1"/>
  <c r="D19" i="3" l="1"/>
  <c r="D27" i="3" s="1"/>
  <c r="E27" i="3" s="1"/>
  <c r="F27" i="3" s="1"/>
  <c r="G27" i="3" s="1"/>
  <c r="H27" i="3" s="1"/>
  <c r="D35" i="3" l="1"/>
  <c r="E19" i="3"/>
  <c r="E35" i="3" l="1"/>
  <c r="F35" i="3" s="1"/>
  <c r="F19" i="3"/>
  <c r="G19" i="3" l="1"/>
  <c r="G35" i="3"/>
  <c r="H19" i="3" l="1"/>
  <c r="H35" i="3"/>
</calcChain>
</file>

<file path=xl/sharedStrings.xml><?xml version="1.0" encoding="utf-8"?>
<sst xmlns="http://schemas.openxmlformats.org/spreadsheetml/2006/main" count="166" uniqueCount="98">
  <si>
    <t>項目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</si>
  <si>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</si>
  <si>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</si>
  <si>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</si>
  <si>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</si>
  <si>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FRI</t>
    <phoneticPr fontId="5" type="noConversion"/>
  </si>
  <si>
    <t>主食</t>
    <phoneticPr fontId="5" type="noConversion"/>
  </si>
  <si>
    <t>主菜</t>
    <phoneticPr fontId="5" type="noConversion"/>
  </si>
  <si>
    <t>副菜一</t>
    <phoneticPr fontId="5" type="noConversion"/>
  </si>
  <si>
    <t>副菜二</t>
    <phoneticPr fontId="5" type="noConversion"/>
  </si>
  <si>
    <t xml:space="preserve"> </t>
    <phoneticPr fontId="5" type="noConversion"/>
  </si>
  <si>
    <t>副菜三</t>
    <phoneticPr fontId="5" type="noConversion"/>
  </si>
  <si>
    <t>湯</t>
    <phoneticPr fontId="5" type="noConversion"/>
  </si>
  <si>
    <t>水果/飲品</t>
    <phoneticPr fontId="5" type="noConversion"/>
  </si>
  <si>
    <t>乳品</t>
    <phoneticPr fontId="5" type="noConversion"/>
  </si>
  <si>
    <t>水果</t>
    <phoneticPr fontId="5" type="noConversion"/>
  </si>
  <si>
    <t xml:space="preserve">   ˇ烤料理</t>
    <phoneticPr fontId="5" type="noConversion"/>
  </si>
  <si>
    <t>肉燥油腐：中港興嫩油丁60、絞肉15、鳥蛋24、乾香菇絲1、紅蔥片1</t>
    <phoneticPr fontId="5" type="noConversion"/>
  </si>
  <si>
    <t>雞蛋牛奶銀絲卷：祥弘-40g/個</t>
    <phoneticPr fontId="5" type="noConversion"/>
  </si>
  <si>
    <t>芋香燒雞：骨腿丁183、芋頭中丁25、薑片0.8、蒜碎1、九層塔1</t>
    <phoneticPr fontId="5" type="noConversion"/>
  </si>
  <si>
    <t>四神湯：白K中丁80、紅棗0.5包、薏仁8、龍骨丁24、四神藥包?包、薑絲1</t>
    <phoneticPr fontId="5" type="noConversion"/>
  </si>
  <si>
    <t>綠咖哩雞：骨腿丁180、洋蔥細絲15、綠咖哩粉?盒、馬K中丁18、紅K中丁8、黃椒粗絲4、四季豆4、九層塔1、椰漿?罐</t>
    <phoneticPr fontId="5" type="noConversion"/>
  </si>
  <si>
    <t>奶油雞肉炊飯(拌)：雞柳39、紅K小丁5、洋蔥絲15、鴻禧菇9、碎培根9、青花菜-撒6、焗汁粉?包、奶粉?包</t>
    <phoneticPr fontId="5" type="noConversion"/>
  </si>
  <si>
    <t>糖醋魚丁：沙丁魚200、紅椒5、黃椒5、洋蔥10、小番茄5-撒、番茄醬?罐</t>
    <phoneticPr fontId="5" type="noConversion"/>
  </si>
  <si>
    <t>有機蔬菜</t>
  </si>
  <si>
    <t>季節時蔬</t>
  </si>
  <si>
    <r>
      <t xml:space="preserve">◎◎全面使用臺灣豬肉                                                 </t>
    </r>
    <r>
      <rPr>
        <b/>
        <sz val="16"/>
        <color rgb="FF0070C0"/>
        <rFont val="細明體"/>
        <family val="3"/>
        <charset val="136"/>
      </rPr>
      <t xml:space="preserve"> 佳愛餐盒食品廠</t>
    </r>
    <phoneticPr fontId="5" type="noConversion"/>
  </si>
  <si>
    <t>第</t>
    <phoneticPr fontId="5" type="noConversion"/>
  </si>
  <si>
    <t>週</t>
    <phoneticPr fontId="5" type="noConversion"/>
  </si>
  <si>
    <t>臺中市力行.太平國民小學學生午餐115年1月份菜單表</t>
    <phoneticPr fontId="5" type="noConversion"/>
  </si>
  <si>
    <t>豆奶</t>
    <phoneticPr fontId="5" type="noConversion"/>
  </si>
  <si>
    <t>藜麥飯</t>
  </si>
  <si>
    <t>日式咖哩雞</t>
  </si>
  <si>
    <t>蜜燒海結</t>
  </si>
  <si>
    <t>蔥油雞飯</t>
  </si>
  <si>
    <t>紫米飯</t>
  </si>
  <si>
    <t>糙米飯</t>
  </si>
  <si>
    <t>*鹹酥雞</t>
  </si>
  <si>
    <t>蒜泥白肉</t>
  </si>
  <si>
    <t xml:space="preserve"> 鹽水時蔬</t>
  </si>
  <si>
    <t>日式蒸蛋</t>
  </si>
  <si>
    <t>海根肉末</t>
  </si>
  <si>
    <t>柴魚味噌湯</t>
  </si>
  <si>
    <t>宜蘭米粉湯</t>
  </si>
  <si>
    <t>玉米蛋花湯</t>
  </si>
  <si>
    <t>馬鈴薯營養湯</t>
  </si>
  <si>
    <t>嘉義米糕</t>
  </si>
  <si>
    <t>祕醬嫩腐</t>
  </si>
  <si>
    <t>香料烤雞</t>
  </si>
  <si>
    <t>*紅燒豬排</t>
  </si>
  <si>
    <t>黑胡椒雞柳</t>
  </si>
  <si>
    <t>薑絲豆包</t>
  </si>
  <si>
    <t>奶香玉米</t>
  </si>
  <si>
    <t>關東煮</t>
  </si>
  <si>
    <t>蝦皮高麗菜</t>
  </si>
  <si>
    <t>泡菜炒冬粉</t>
  </si>
  <si>
    <t>麻油雞湯</t>
  </si>
  <si>
    <t>冬瓜山粉圓</t>
  </si>
  <si>
    <t>柴魚鮮菇湯</t>
  </si>
  <si>
    <t>玉米濃湯</t>
  </si>
  <si>
    <t>肉醬乾拌麵</t>
  </si>
  <si>
    <t>毛豆拌干丁</t>
  </si>
  <si>
    <t>*吮指雞翅</t>
  </si>
  <si>
    <t>五香嫩雞</t>
  </si>
  <si>
    <t>佛跳牆</t>
  </si>
  <si>
    <t>番茄炒蛋</t>
  </si>
  <si>
    <t>韭香高麗菜</t>
  </si>
  <si>
    <t>肉骨茶雞湯</t>
  </si>
  <si>
    <t>黃瓜魚丸湯</t>
  </si>
  <si>
    <t>酸辣湯</t>
  </si>
  <si>
    <t>蘿蔔貢丸湯</t>
  </si>
  <si>
    <t>椒鹽魷魚丸*2</t>
    <phoneticPr fontId="5" type="noConversion"/>
  </si>
  <si>
    <t>香蒜吐司</t>
    <phoneticPr fontId="5" type="noConversion"/>
  </si>
  <si>
    <t>蔥爆肉片</t>
    <phoneticPr fontId="5" type="noConversion"/>
  </si>
  <si>
    <t>開陽蒲瓜</t>
    <phoneticPr fontId="5" type="noConversion"/>
  </si>
  <si>
    <t>白玉豚骨湯</t>
    <phoneticPr fontId="5" type="noConversion"/>
  </si>
  <si>
    <t>紅燒豆腐</t>
    <phoneticPr fontId="5" type="noConversion"/>
  </si>
  <si>
    <t>紅蔥高麗菜</t>
    <phoneticPr fontId="5" type="noConversion"/>
  </si>
  <si>
    <t>台式白菜滷</t>
    <phoneticPr fontId="5" type="noConversion"/>
  </si>
  <si>
    <t>醬淋銀芽</t>
    <phoneticPr fontId="5" type="noConversion"/>
  </si>
  <si>
    <t>塔香海茸</t>
    <phoneticPr fontId="5" type="noConversion"/>
  </si>
  <si>
    <t>香蔥炒蛋</t>
    <phoneticPr fontId="5" type="noConversion"/>
  </si>
  <si>
    <t>蒜酥烤魚</t>
    <phoneticPr fontId="5" type="noConversion"/>
  </si>
  <si>
    <t>港式小點</t>
    <phoneticPr fontId="5" type="noConversion"/>
  </si>
  <si>
    <t>橘醬奶香麵</t>
    <phoneticPr fontId="5" type="noConversion"/>
  </si>
  <si>
    <t>結頭排骨湯</t>
    <phoneticPr fontId="5" type="noConversion"/>
  </si>
  <si>
    <t>味噌燒肉</t>
    <phoneticPr fontId="5" type="noConversion"/>
  </si>
  <si>
    <t>時蔬鮮魷</t>
    <phoneticPr fontId="5" type="noConversion"/>
  </si>
  <si>
    <t>五香雞腿</t>
    <phoneticPr fontId="5" type="noConversion"/>
  </si>
  <si>
    <t>沙茶豆干</t>
    <phoneticPr fontId="5" type="noConversion"/>
  </si>
  <si>
    <t>焗烤總匯</t>
    <phoneticPr fontId="5" type="noConversion"/>
  </si>
  <si>
    <t>粉蒸排骨飯</t>
    <phoneticPr fontId="5" type="noConversion"/>
  </si>
  <si>
    <t>小瓜百匯</t>
    <phoneticPr fontId="5" type="noConversion"/>
  </si>
  <si>
    <t>冬瓜枸杞湯</t>
    <phoneticPr fontId="5" type="noConversion"/>
  </si>
  <si>
    <t>繽紛雙花</t>
    <phoneticPr fontId="5" type="noConversion"/>
  </si>
  <si>
    <t>什錦麵疙瘩</t>
    <phoneticPr fontId="5" type="noConversion"/>
  </si>
  <si>
    <t>刈包</t>
  </si>
  <si>
    <t>魷魚羹湯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</si>
</sst>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36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8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b/>
      <sz val="16"/>
      <name val="細明體"/>
      <family val="3"/>
      <charset val="136"/>
    </font>
    <font>
      <b/>
      <sz val="16"/>
      <color rgb="FF0070C0"/>
      <name val="細明體"/>
      <family val="3"/>
      <charset val="136"/>
    </font>
    <font>
      <b/>
      <sz val="18"/>
      <name val="細明體"/>
      <family val="3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sz val="20"/>
      <name val="標楷體"/>
      <family val="4"/>
      <charset val="136"/>
    </font>
    <font>
      <b/>
      <sz val="26"/>
      <name val="標楷體"/>
      <family val="4"/>
      <charset val="136"/>
    </font>
    <font>
      <b/>
      <sz val="24"/>
      <name val="標楷體"/>
      <family val="4"/>
      <charset val="136"/>
    </font>
    <font>
      <b/>
      <sz val="2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26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4B184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6" fillId="0" borderId="0" xfId="0" applyFont="1" applyAlignment="1">
      <alignment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176" fontId="15" fillId="0" borderId="11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6" fillId="4" borderId="17" xfId="0" applyFont="1" applyFill="1" applyBorder="1" applyAlignment="1">
      <alignment horizontal="right" vertical="center" shrinkToFit="1"/>
    </xf>
    <xf numFmtId="0" fontId="16" fillId="4" borderId="18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left" vertical="center" shrinkToFit="1"/>
    </xf>
    <xf numFmtId="176" fontId="15" fillId="4" borderId="23" xfId="0" applyNumberFormat="1" applyFont="1" applyFill="1" applyBorder="1" applyAlignment="1">
      <alignment horizontal="center" vertical="center" shrinkToFit="1"/>
    </xf>
    <xf numFmtId="176" fontId="15" fillId="4" borderId="27" xfId="0" applyNumberFormat="1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176" fontId="15" fillId="4" borderId="11" xfId="0" applyNumberFormat="1" applyFont="1" applyFill="1" applyBorder="1" applyAlignment="1">
      <alignment horizontal="center" vertical="center" shrinkToFit="1"/>
    </xf>
    <xf numFmtId="176" fontId="15" fillId="4" borderId="12" xfId="0" applyNumberFormat="1" applyFont="1" applyFill="1" applyBorder="1" applyAlignment="1">
      <alignment horizontal="center" vertical="center" shrinkToFit="1"/>
    </xf>
    <xf numFmtId="176" fontId="15" fillId="4" borderId="13" xfId="0" applyNumberFormat="1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176" fontId="15" fillId="0" borderId="7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8" fillId="0" borderId="30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176" fontId="15" fillId="4" borderId="3" xfId="0" applyNumberFormat="1" applyFont="1" applyFill="1" applyBorder="1" applyAlignment="1">
      <alignment horizontal="center" vertical="center" shrinkToFit="1"/>
    </xf>
    <xf numFmtId="176" fontId="15" fillId="4" borderId="19" xfId="0" applyNumberFormat="1" applyFont="1" applyFill="1" applyBorder="1" applyAlignment="1">
      <alignment horizontal="center" vertical="center" shrinkToFit="1"/>
    </xf>
    <xf numFmtId="176" fontId="15" fillId="4" borderId="20" xfId="0" applyNumberFormat="1" applyFont="1" applyFill="1" applyBorder="1" applyAlignment="1">
      <alignment horizontal="center" vertical="center" shrinkToFit="1"/>
    </xf>
    <xf numFmtId="176" fontId="15" fillId="4" borderId="15" xfId="0" applyNumberFormat="1" applyFont="1" applyFill="1" applyBorder="1" applyAlignment="1">
      <alignment horizontal="center" vertical="center" shrinkToFit="1"/>
    </xf>
    <xf numFmtId="176" fontId="15" fillId="4" borderId="0" xfId="0" applyNumberFormat="1" applyFont="1" applyFill="1" applyAlignment="1">
      <alignment horizontal="center" vertical="center" shrinkToFit="1"/>
    </xf>
    <xf numFmtId="176" fontId="15" fillId="4" borderId="8" xfId="0" applyNumberFormat="1" applyFont="1" applyFill="1" applyBorder="1" applyAlignment="1">
      <alignment horizontal="center" vertical="center" shrinkToFit="1"/>
    </xf>
    <xf numFmtId="176" fontId="15" fillId="4" borderId="12" xfId="0" applyNumberFormat="1" applyFont="1" applyFill="1" applyBorder="1" applyAlignment="1">
      <alignment horizontal="center" vertical="center" shrinkToFit="1"/>
    </xf>
    <xf numFmtId="176" fontId="15" fillId="4" borderId="1" xfId="0" applyNumberFormat="1" applyFont="1" applyFill="1" applyBorder="1" applyAlignment="1">
      <alignment horizontal="center" vertical="center" shrinkToFit="1"/>
    </xf>
    <xf numFmtId="176" fontId="15" fillId="4" borderId="16" xfId="0" applyNumberFormat="1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</cellXfs>
  <cellStyles count="4">
    <cellStyle name="一般" xfId="0" builtinId="0"/>
    <cellStyle name="一般 2" xfId="1" xr:uid="{1CCB84E2-92C5-490F-9381-C2DFD73E5792}"/>
    <cellStyle name="一般 3" xfId="2" xr:uid="{F69F55B6-490C-4932-8E0B-CD27DA2A0C3E}"/>
    <cellStyle name="一般 4" xfId="3" xr:uid="{097F9342-6857-4A61-A2AA-3EC748633DC7}"/>
  </cellStyles>
  <dxfs count="0"/>
  <tableStyles count="0" defaultTableStyle="TableStyleMedium2" defaultPivotStyle="PivotStyleLight16"/>
  <colors>
    <mruColors>
      <color rgb="FFF4B184"/>
      <color rgb="FFFFD5D5"/>
      <color rgb="FFFFAFAF"/>
      <color rgb="FFFFB7B7"/>
      <color rgb="FFF6C09C"/>
      <color rgb="FFECEDB1"/>
      <color rgb="FFBAC9F2"/>
      <color rgb="FFCBD6F5"/>
      <color rgb="FFB3DDF9"/>
      <color rgb="FFF0D0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3" Type="http://schemas.openxmlformats.org/officeDocument/2006/relationships/image" Target="../media/image2.png"/><Relationship Id="rId7" Type="http://schemas.openxmlformats.org/officeDocument/2006/relationships/image" Target="../media/image4.jpeg"/><Relationship Id="rId12" Type="http://schemas.openxmlformats.org/officeDocument/2006/relationships/image" Target="../media/image7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microsoft.com/office/2007/relationships/hdphoto" Target="../media/hdphoto5.wdp"/><Relationship Id="rId5" Type="http://schemas.openxmlformats.org/officeDocument/2006/relationships/image" Target="../media/image3.png"/><Relationship Id="rId15" Type="http://schemas.microsoft.com/office/2007/relationships/hdphoto" Target="../media/hdphoto7.wdp"/><Relationship Id="rId10" Type="http://schemas.openxmlformats.org/officeDocument/2006/relationships/image" Target="../media/image6.png"/><Relationship Id="rId4" Type="http://schemas.microsoft.com/office/2007/relationships/hdphoto" Target="../media/hdphoto2.wdp"/><Relationship Id="rId9" Type="http://schemas.microsoft.com/office/2007/relationships/hdphoto" Target="../media/hdphoto4.wdp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1079499</xdr:colOff>
      <xdr:row>3</xdr:row>
      <xdr:rowOff>301625</xdr:rowOff>
    </xdr:from>
    <xdr:to>
      <xdr:col>17</xdr:col>
      <xdr:colOff>93083</xdr:colOff>
      <xdr:row>10</xdr:row>
      <xdr:rowOff>47625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2FEC662-13DB-FE7B-0197-118E2734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75" b="90625" l="4082" r="90306">
                      <a14:foregroundMark x1="34439" y1="59375" x2="47959" y2="59659"/>
                      <a14:foregroundMark x1="38010" y1="53977" x2="33418" y2="42330"/>
                      <a14:foregroundMark x1="33418" y1="42045" x2="40051" y2="34943"/>
                      <a14:foregroundMark x1="61224" y1="62500" x2="69643" y2="67898"/>
                      <a14:foregroundMark x1="76276" y1="70739" x2="79847" y2="73864"/>
                      <a14:foregroundMark x1="57982" y1="90625" x2="60204" y2="90625"/>
                      <a14:foregroundMark x1="49490" y1="90625" x2="52219" y2="90625"/>
                      <a14:foregroundMark x1="39286" y1="70455" x2="37245" y2="54545"/>
                      <a14:foregroundMark x1="24235" y1="65341" x2="40051" y2="68182"/>
                      <a14:foregroundMark x1="9439" y1="75000" x2="8418" y2="75284"/>
                      <a14:foregroundMark x1="5102" y1="75284" x2="4082" y2="75568"/>
                      <a14:foregroundMark x1="44643" y1="10795" x2="44643" y2="10795"/>
                      <a14:foregroundMark x1="77806" y1="19034" x2="77806" y2="19034"/>
                      <a14:foregroundMark x1="90306" y1="74148" x2="90306" y2="74148"/>
                      <a14:foregroundMark x1="53061" y1="11080" x2="53061" y2="11080"/>
                      <a14:foregroundMark x1="41327" y1="22443" x2="41327" y2="22443"/>
                      <a14:backgroundMark x1="30357" y1="15625" x2="30357" y2="15625"/>
                      <a14:backgroundMark x1="33929" y1="21591" x2="33929" y2="21591"/>
                      <a14:backgroundMark x1="32398" y1="18750" x2="32398" y2="18750"/>
                      <a14:backgroundMark x1="50000" y1="15909" x2="50000" y2="15909"/>
                      <a14:backgroundMark x1="37755" y1="22443" x2="37755" y2="22443"/>
                      <a14:backgroundMark x1="41327" y1="20739" x2="41327" y2="20739"/>
                      <a14:backgroundMark x1="36480" y1="22727" x2="36480" y2="22727"/>
                      <a14:backgroundMark x1="37755" y1="94034" x2="40561" y2="94034"/>
                      <a14:backgroundMark x1="47959" y1="94034" x2="47959" y2="94034"/>
                      <a14:backgroundMark x1="51020" y1="95170" x2="51020" y2="95170"/>
                      <a14:backgroundMark x1="57398" y1="94602" x2="57398" y2="94602"/>
                      <a14:backgroundMark x1="49490" y1="93750" x2="49490" y2="93750"/>
                      <a14:backgroundMark x1="54082" y1="94034" x2="54082" y2="94034"/>
                      <a14:backgroundMark x1="57653" y1="94034" x2="57653" y2="94034"/>
                      <a14:backgroundMark x1="54592" y1="94318" x2="54592" y2="94318"/>
                      <a14:backgroundMark x1="53061" y1="94318" x2="53061" y2="94318"/>
                      <a14:backgroundMark x1="51786" y1="94318" x2="51786" y2="94318"/>
                      <a14:backgroundMark x1="51020" y1="94318" x2="51020" y2="94318"/>
                      <a14:backgroundMark x1="52041" y1="94318" x2="52041" y2="94318"/>
                      <a14:backgroundMark x1="52551" y1="94318" x2="52551" y2="94318"/>
                      <a14:backgroundMark x1="53061" y1="94318" x2="53061" y2="94318"/>
                      <a14:backgroundMark x1="53061" y1="94034" x2="53061" y2="94034"/>
                      <a14:backgroundMark x1="55102" y1="94034" x2="55102" y2="94034"/>
                      <a14:backgroundMark x1="55357" y1="94318" x2="55357" y2="94318"/>
                      <a14:backgroundMark x1="55612" y1="94318" x2="55612" y2="94318"/>
                      <a14:backgroundMark x1="50255" y1="93750" x2="57398" y2="94886"/>
                      <a14:backgroundMark x1="58673" y1="94318" x2="55102" y2="9403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668999" y="1857375"/>
          <a:ext cx="2934709" cy="26352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301625</xdr:colOff>
      <xdr:row>5</xdr:row>
      <xdr:rowOff>142876</xdr:rowOff>
    </xdr:from>
    <xdr:to>
      <xdr:col>22</xdr:col>
      <xdr:colOff>167385</xdr:colOff>
      <xdr:row>11</xdr:row>
      <xdr:rowOff>396875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BB4DAB4-34C0-739B-5CEA-CE0EBECB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804" b="91355" l="9971" r="90323">
                      <a14:foregroundMark x1="56305" y1="7477" x2="56305" y2="7477"/>
                      <a14:foregroundMark x1="54839" y1="3037" x2="54839" y2="3037"/>
                      <a14:foregroundMark x1="39003" y1="8879" x2="39003" y2="8879"/>
                      <a14:foregroundMark x1="74780" y1="24533" x2="74780" y2="24533"/>
                      <a14:foregroundMark x1="67155" y1="23364" x2="67155" y2="23364"/>
                      <a14:foregroundMark x1="67449" y1="21963" x2="67449" y2="21963"/>
                      <a14:foregroundMark x1="66862" y1="16355" x2="66862" y2="16355"/>
                      <a14:foregroundMark x1="72727" y1="28972" x2="75367" y2="29907"/>
                      <a14:foregroundMark x1="64223" y1="91121" x2="52199" y2="85748"/>
                      <a14:foregroundMark x1="14663" y1="58411" x2="14663" y2="58411"/>
                      <a14:foregroundMark x1="13490" y1="62617" x2="13490" y2="62617"/>
                      <a14:foregroundMark x1="14370" y1="64720" x2="14370" y2="64720"/>
                      <a14:foregroundMark x1="15543" y1="67523" x2="15543" y2="67523"/>
                      <a14:foregroundMark x1="25513" y1="56308" x2="25513" y2="56308"/>
                      <a14:foregroundMark x1="13490" y1="54907" x2="13490" y2="54907"/>
                      <a14:foregroundMark x1="10264" y1="33411" x2="10264" y2="33411"/>
                      <a14:foregroundMark x1="78886" y1="81308" x2="78886" y2="81308"/>
                      <a14:foregroundMark x1="88856" y1="91355" x2="88856" y2="91355"/>
                      <a14:foregroundMark x1="90323" y1="91355" x2="90323" y2="91355"/>
                      <a14:foregroundMark x1="24927" y1="49299" x2="24927" y2="49299"/>
                      <a14:foregroundMark x1="20821" y1="50467" x2="20821" y2="50467"/>
                      <a14:foregroundMark x1="21114" y1="51402" x2="21114" y2="51402"/>
                      <a14:foregroundMark x1="32551" y1="47430" x2="32551" y2="4743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494875" y="2524126"/>
          <a:ext cx="2596260" cy="2730499"/>
        </a:xfrm>
        <a:prstGeom prst="rect">
          <a:avLst/>
        </a:prstGeom>
      </xdr:spPr>
    </xdr:pic>
    <xdr:clientData/>
  </xdr:twoCellAnchor>
  <xdr:twoCellAnchor editAs="oneCell">
    <xdr:from>
      <xdr:col>5</xdr:col>
      <xdr:colOff>2691948</xdr:colOff>
      <xdr:row>3</xdr:row>
      <xdr:rowOff>324304</xdr:rowOff>
    </xdr:from>
    <xdr:to>
      <xdr:col>7</xdr:col>
      <xdr:colOff>56697</xdr:colOff>
      <xdr:row>9</xdr:row>
      <xdr:rowOff>133803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BD79D360-6E6E-C30D-9B52-EA1CBB78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6618" b="94118" l="6812" r="94823">
                      <a14:foregroundMark x1="19074" y1="48162" x2="22616" y2="55147"/>
                      <a14:foregroundMark x1="22616" y1="55147" x2="22616" y2="55147"/>
                      <a14:foregroundMark x1="15804" y1="48162" x2="16621" y2="45956"/>
                      <a14:foregroundMark x1="16621" y1="45221" x2="19891" y2="47059"/>
                      <a14:foregroundMark x1="40054" y1="39706" x2="40327" y2="34559"/>
                      <a14:foregroundMark x1="38965" y1="39338" x2="34877" y2="41912"/>
                      <a14:foregroundMark x1="34877" y1="41912" x2="34877" y2="41912"/>
                      <a14:foregroundMark x1="29700" y1="46324" x2="26431" y2="50368"/>
                      <a14:foregroundMark x1="26431" y1="50368" x2="25068" y2="54044"/>
                      <a14:foregroundMark x1="28610" y1="54044" x2="28610" y2="67647"/>
                      <a14:foregroundMark x1="28610" y1="69118" x2="30790" y2="76103"/>
                      <a14:foregroundMark x1="30790" y1="76103" x2="30790" y2="76103"/>
                      <a14:foregroundMark x1="41962" y1="79412" x2="44142" y2="87868"/>
                      <a14:foregroundMark x1="39510" y1="83088" x2="32425" y2="76838"/>
                      <a14:foregroundMark x1="32425" y1="76838" x2="32425" y2="76838"/>
                      <a14:foregroundMark x1="28883" y1="76838" x2="35967" y2="84191"/>
                      <a14:foregroundMark x1="35967" y1="84191" x2="35967" y2="84191"/>
                      <a14:foregroundMark x1="44687" y1="79779" x2="49046" y2="75000"/>
                      <a14:foregroundMark x1="49046" y1="75000" x2="51226" y2="70588"/>
                      <a14:foregroundMark x1="51499" y1="66176" x2="51226" y2="55515"/>
                      <a14:foregroundMark x1="42507" y1="39338" x2="52044" y2="53309"/>
                      <a14:foregroundMark x1="52044" y1="53309" x2="52044" y2="53309"/>
                      <a14:foregroundMark x1="49864" y1="48162" x2="48229" y2="41544"/>
                      <a14:foregroundMark x1="47956" y1="41176" x2="43869" y2="39706"/>
                      <a14:foregroundMark x1="39237" y1="38971" x2="29428" y2="42279"/>
                      <a14:foregroundMark x1="37602" y1="52941" x2="37602" y2="54044"/>
                      <a14:foregroundMark x1="38692" y1="50000" x2="42507" y2="65441"/>
                      <a14:foregroundMark x1="42507" y1="65441" x2="42507" y2="70956"/>
                      <a14:foregroundMark x1="40872" y1="63235" x2="39237" y2="55515"/>
                      <a14:foregroundMark x1="39237" y1="55147" x2="38692" y2="74265"/>
                      <a14:foregroundMark x1="40599" y1="69485" x2="41144" y2="63971"/>
                      <a14:foregroundMark x1="41144" y1="63971" x2="40872" y2="69853"/>
                      <a14:foregroundMark x1="40872" y1="69853" x2="37330" y2="60662"/>
                      <a14:foregroundMark x1="9809" y1="52574" x2="9537" y2="50368"/>
                      <a14:foregroundMark x1="10899" y1="49265" x2="20708" y2="46324"/>
                      <a14:foregroundMark x1="21798" y1="46324" x2="24251" y2="49632"/>
                      <a14:foregroundMark x1="19346" y1="65809" x2="18256" y2="57353"/>
                      <a14:foregroundMark x1="12262" y1="62132" x2="14441" y2="65441"/>
                      <a14:foregroundMark x1="10082" y1="63971" x2="7084" y2="62132"/>
                      <a14:foregroundMark x1="7084" y1="61397" x2="8174" y2="55147"/>
                      <a14:foregroundMark x1="20163" y1="74632" x2="23978" y2="76471"/>
                      <a14:foregroundMark x1="20708" y1="79044" x2="16349" y2="87868"/>
                      <a14:foregroundMark x1="13079" y1="92279" x2="10354" y2="92279"/>
                      <a14:foregroundMark x1="9264" y1="93015" x2="14441" y2="93015"/>
                      <a14:foregroundMark x1="14441" y1="93015" x2="20163" y2="92647"/>
                      <a14:foregroundMark x1="20163" y1="92647" x2="20708" y2="92279"/>
                      <a14:foregroundMark x1="24796" y1="92279" x2="25613" y2="87132"/>
                      <a14:foregroundMark x1="25613" y1="83456" x2="28610" y2="83824"/>
                      <a14:foregroundMark x1="9264" y1="82353" x2="8447" y2="81618"/>
                      <a14:foregroundMark x1="8992" y1="79412" x2="15531" y2="74265"/>
                      <a14:foregroundMark x1="14986" y1="72426" x2="14714" y2="71324"/>
                      <a14:foregroundMark x1="16349" y1="70956" x2="10899" y2="76838"/>
                      <a14:foregroundMark x1="10899" y1="76838" x2="10627" y2="77574"/>
                      <a14:foregroundMark x1="9537" y1="80147" x2="12807" y2="73897"/>
                      <a14:foregroundMark x1="12807" y1="73897" x2="13624" y2="73162"/>
                      <a14:foregroundMark x1="14441" y1="71691" x2="9809" y2="77574"/>
                      <a14:foregroundMark x1="9809" y1="77574" x2="8992" y2="79779"/>
                      <a14:foregroundMark x1="52316" y1="69485" x2="54768" y2="56985"/>
                      <a14:foregroundMark x1="55586" y1="55147" x2="65123" y2="52941"/>
                      <a14:foregroundMark x1="65123" y1="52941" x2="65395" y2="52941"/>
                      <a14:foregroundMark x1="66485" y1="58456" x2="70300" y2="68382"/>
                      <a14:foregroundMark x1="70300" y1="68382" x2="73297" y2="70956"/>
                      <a14:foregroundMark x1="74114" y1="79779" x2="70027" y2="76103"/>
                      <a14:foregroundMark x1="71662" y1="79412" x2="79564" y2="87132"/>
                      <a14:foregroundMark x1="79564" y1="87132" x2="79837" y2="87500"/>
                      <a14:foregroundMark x1="90463" y1="85294" x2="92371" y2="68382"/>
                      <a14:foregroundMark x1="90736" y1="67279" x2="80381" y2="64706"/>
                      <a14:foregroundMark x1="80381" y1="64706" x2="82561" y2="51103"/>
                      <a14:foregroundMark x1="85559" y1="48897" x2="89101" y2="50368"/>
                      <a14:foregroundMark x1="89101" y1="50368" x2="84196" y2="60294"/>
                      <a14:foregroundMark x1="84741" y1="61029" x2="92098" y2="64338"/>
                      <a14:foregroundMark x1="92371" y1="65809" x2="94278" y2="76471"/>
                      <a14:foregroundMark x1="95095" y1="78309" x2="90736" y2="87868"/>
                      <a14:foregroundMark x1="89373" y1="90809" x2="80109" y2="90809"/>
                      <a14:foregroundMark x1="77929" y1="90441" x2="69755" y2="89706"/>
                      <a14:foregroundMark x1="69755" y1="90074" x2="54223" y2="90074"/>
                      <a14:foregroundMark x1="53951" y1="90441" x2="52589" y2="94118"/>
                      <a14:foregroundMark x1="53951" y1="94485" x2="66485" y2="90074"/>
                      <a14:foregroundMark x1="66485" y1="90074" x2="67575" y2="88971"/>
                      <a14:foregroundMark x1="68937" y1="86765" x2="65668" y2="72794"/>
                      <a14:foregroundMark x1="65395" y1="70588" x2="74659" y2="88971"/>
                      <a14:foregroundMark x1="72480" y1="88971" x2="65940" y2="85294"/>
                      <a14:foregroundMark x1="65940" y1="85294" x2="59946" y2="79044"/>
                      <a14:foregroundMark x1="60490" y1="77206" x2="83106" y2="78309"/>
                      <a14:foregroundMark x1="83106" y1="78309" x2="80381" y2="69853"/>
                      <a14:foregroundMark x1="82016" y1="72426" x2="85559" y2="81250"/>
                      <a14:foregroundMark x1="83651" y1="78309" x2="82289" y2="64706"/>
                      <a14:foregroundMark x1="85831" y1="50735" x2="86921" y2="45956"/>
                      <a14:foregroundMark x1="86649" y1="45588" x2="90191" y2="47794"/>
                      <a14:foregroundMark x1="90191" y1="47794" x2="90463" y2="48162"/>
                      <a14:foregroundMark x1="82289" y1="44853" x2="77112" y2="50735"/>
                      <a14:foregroundMark x1="77112" y1="50735" x2="77112" y2="50735"/>
                      <a14:foregroundMark x1="63488" y1="48529" x2="68665" y2="48897"/>
                      <a14:foregroundMark x1="68665" y1="48897" x2="68937" y2="49265"/>
                      <a14:foregroundMark x1="68937" y1="49265" x2="74387" y2="61397"/>
                      <a14:foregroundMark x1="74387" y1="61397" x2="74387" y2="61397"/>
                      <a14:foregroundMark x1="74114" y1="59559" x2="75477" y2="52574"/>
                      <a14:foregroundMark x1="80926" y1="47059" x2="87738" y2="44853"/>
                      <a14:foregroundMark x1="22616" y1="17279" x2="26158" y2="16912"/>
                      <a14:foregroundMark x1="51499" y1="18750" x2="64305" y2="18382"/>
                      <a14:foregroundMark x1="82561" y1="23529" x2="82561" y2="24632"/>
                      <a14:foregroundMark x1="82289" y1="31618" x2="82289" y2="33456"/>
                      <a14:foregroundMark x1="82561" y1="43382" x2="82561" y2="43382"/>
                      <a14:foregroundMark x1="48229" y1="79412" x2="44959" y2="83456"/>
                      <a14:foregroundMark x1="49046" y1="80147" x2="55313" y2="79044"/>
                      <a14:foregroundMark x1="53134" y1="79412" x2="64850" y2="62868"/>
                      <a14:foregroundMark x1="61853" y1="59191" x2="57493" y2="56618"/>
                      <a14:foregroundMark x1="57493" y1="57721" x2="59946" y2="45588"/>
                      <a14:foregroundMark x1="59946" y1="45588" x2="67302" y2="47794"/>
                      <a14:foregroundMark x1="66757" y1="47794" x2="62670" y2="47794"/>
                      <a14:foregroundMark x1="62670" y1="47794" x2="55313" y2="52574"/>
                      <a14:foregroundMark x1="51771" y1="53676" x2="54768" y2="49632"/>
                      <a14:foregroundMark x1="54768" y1="49632" x2="58583" y2="47059"/>
                      <a14:foregroundMark x1="41417" y1="39706" x2="46049" y2="38971"/>
                      <a14:foregroundMark x1="46049" y1="38971" x2="50954" y2="48162"/>
                      <a14:foregroundMark x1="26158" y1="73529" x2="17439" y2="82353"/>
                      <a14:foregroundMark x1="14441" y1="93750" x2="24251" y2="94485"/>
                      <a14:foregroundMark x1="28065" y1="93015" x2="28883" y2="84559"/>
                      <a14:foregroundMark x1="28883" y1="84559" x2="20708" y2="80882"/>
                      <a14:foregroundMark x1="7084" y1="84926" x2="8719" y2="93382"/>
                      <a14:foregroundMark x1="53134" y1="79412" x2="51771" y2="90809"/>
                      <a14:foregroundMark x1="51771" y1="90809" x2="51771" y2="91912"/>
                      <a14:foregroundMark x1="50681" y1="90074" x2="51226" y2="82353"/>
                      <a14:foregroundMark x1="50954" y1="84559" x2="67847" y2="90441"/>
                      <a14:foregroundMark x1="71935" y1="90441" x2="65668" y2="91912"/>
                      <a14:foregroundMark x1="74387" y1="12500" x2="74387" y2="12500"/>
                      <a14:foregroundMark x1="79564" y1="11029" x2="79564" y2="11029"/>
                      <a14:foregroundMark x1="86376" y1="10294" x2="86376" y2="10294"/>
                      <a14:foregroundMark x1="89646" y1="6618" x2="89646" y2="6618"/>
                      <a14:foregroundMark x1="69482" y1="8824" x2="69482" y2="8824"/>
                      <a14:foregroundMark x1="59673" y1="8088" x2="59673" y2="8088"/>
                      <a14:foregroundMark x1="51499" y1="9191" x2="51499" y2="9191"/>
                      <a14:foregroundMark x1="46322" y1="8456" x2="46322" y2="8456"/>
                      <a14:foregroundMark x1="37875" y1="8456" x2="37875" y2="8456"/>
                      <a14:foregroundMark x1="31063" y1="8824" x2="31063" y2="8824"/>
                      <a14:foregroundMark x1="25068" y1="9191" x2="25068" y2="9191"/>
                      <a14:foregroundMark x1="21798" y1="9559" x2="21798" y2="9559"/>
                      <a14:foregroundMark x1="14169" y1="9191" x2="14169" y2="919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27484" y="1889125"/>
          <a:ext cx="2807606" cy="2340428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</xdr:colOff>
      <xdr:row>2</xdr:row>
      <xdr:rowOff>10885</xdr:rowOff>
    </xdr:from>
    <xdr:to>
      <xdr:col>5</xdr:col>
      <xdr:colOff>2405742</xdr:colOff>
      <xdr:row>9</xdr:row>
      <xdr:rowOff>359229</xdr:rowOff>
    </xdr:to>
    <xdr:pic>
      <xdr:nvPicPr>
        <xdr:cNvPr id="9" name="圖片 8" descr="五結鄉衛生所-衛教宣導">
          <a:extLst>
            <a:ext uri="{FF2B5EF4-FFF2-40B4-BE49-F238E27FC236}">
              <a16:creationId xmlns:a16="http://schemas.microsoft.com/office/drawing/2014/main" id="{D96320FD-5A6E-3915-5C88-916C7E976A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51" b="47486"/>
        <a:stretch/>
      </xdr:blipFill>
      <xdr:spPr bwMode="auto">
        <a:xfrm>
          <a:off x="1175657" y="1153885"/>
          <a:ext cx="7282542" cy="3320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2010818</xdr:colOff>
      <xdr:row>10</xdr:row>
      <xdr:rowOff>114168</xdr:rowOff>
    </xdr:from>
    <xdr:to>
      <xdr:col>7</xdr:col>
      <xdr:colOff>556431</xdr:colOff>
      <xdr:row>12</xdr:row>
      <xdr:rowOff>82032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2CDAC500-FAA7-44A7-B5EB-E5B39EA1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901" b="91089" l="9350" r="89431">
                      <a14:foregroundMark x1="27642" y1="68317" x2="44309" y2="67327"/>
                      <a14:foregroundMark x1="33740" y1="64851" x2="26829" y2="57426"/>
                      <a14:foregroundMark x1="52439" y1="91089" x2="52439" y2="91089"/>
                      <a14:foregroundMark x1="52439" y1="91089" x2="52439" y2="91089"/>
                      <a14:foregroundMark x1="35772" y1="70297" x2="39024" y2="72772"/>
                      <a14:foregroundMark x1="42683" y1="11386" x2="45122" y2="12871"/>
                      <a14:foregroundMark x1="26829" y1="13366" x2="26829" y2="11386"/>
                      <a14:foregroundMark x1="26829" y1="11386" x2="30488" y2="13861"/>
                      <a14:foregroundMark x1="30488" y1="13861" x2="41057" y2="19307"/>
                      <a14:foregroundMark x1="66667" y1="29703" x2="73577" y2="37624"/>
                      <a14:foregroundMark x1="82114" y1="44554" x2="72764" y2="29703"/>
                      <a14:foregroundMark x1="73577" y1="19307" x2="80488" y2="25743"/>
                      <a14:foregroundMark x1="61789" y1="10396" x2="61789" y2="10396"/>
                      <a14:foregroundMark x1="49187" y1="10396" x2="49187" y2="10396"/>
                      <a14:foregroundMark x1="41057" y1="10396" x2="41057" y2="10396"/>
                      <a14:foregroundMark x1="54472" y1="34158" x2="50813" y2="26238"/>
                      <a14:foregroundMark x1="50813" y1="26238" x2="54472" y2="28713"/>
                      <a14:foregroundMark x1="54472" y1="28713" x2="71138" y2="37129"/>
                      <a14:foregroundMark x1="59350" y1="10891" x2="59350" y2="10891"/>
                      <a14:foregroundMark x1="72358" y1="12376" x2="72358" y2="12376"/>
                      <a14:foregroundMark x1="65447" y1="12376" x2="65447" y2="12376"/>
                      <a14:foregroundMark x1="61789" y1="11386" x2="61789" y2="11386"/>
                      <a14:backgroundMark x1="61789" y1="10396" x2="61789" y2="1039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944441">
          <a:off x="10512561" y="4653511"/>
          <a:ext cx="994899" cy="816950"/>
        </a:xfrm>
        <a:prstGeom prst="rect">
          <a:avLst/>
        </a:prstGeom>
      </xdr:spPr>
    </xdr:pic>
    <xdr:clientData/>
  </xdr:twoCellAnchor>
  <xdr:twoCellAnchor editAs="oneCell">
    <xdr:from>
      <xdr:col>4</xdr:col>
      <xdr:colOff>1894117</xdr:colOff>
      <xdr:row>16</xdr:row>
      <xdr:rowOff>413660</xdr:rowOff>
    </xdr:from>
    <xdr:to>
      <xdr:col>5</xdr:col>
      <xdr:colOff>649852</xdr:colOff>
      <xdr:row>19</xdr:row>
      <xdr:rowOff>10889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4A936B5E-F228-EEE1-495C-D7F533A9E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8712" b="93182" l="6186" r="95619">
                      <a14:foregroundMark x1="9278" y1="54924" x2="11082" y2="62500"/>
                      <a14:foregroundMark x1="6701" y1="60606" x2="6701" y2="60606"/>
                      <a14:foregroundMark x1="6701" y1="81061" x2="6701" y2="81061"/>
                      <a14:foregroundMark x1="30670" y1="87121" x2="30670" y2="87121"/>
                      <a14:foregroundMark x1="67784" y1="93182" x2="67784" y2="93182"/>
                      <a14:foregroundMark x1="21392" y1="49621" x2="21907" y2="48864"/>
                      <a14:foregroundMark x1="95876" y1="59091" x2="95876" y2="59091"/>
                      <a14:foregroundMark x1="31701" y1="8712" x2="31701" y2="8712"/>
                    </a14:backgroundRemoval>
                  </a14:imgEffect>
                </a14:imgLayer>
              </a14:imgProps>
            </a:ext>
          </a:extLst>
        </a:blip>
        <a:srcRect l="2763" t="4086" r="603" b="4669"/>
        <a:stretch/>
      </xdr:blipFill>
      <xdr:spPr>
        <a:xfrm>
          <a:off x="5497288" y="7500260"/>
          <a:ext cx="1205021" cy="870858"/>
        </a:xfrm>
        <a:prstGeom prst="rect">
          <a:avLst/>
        </a:prstGeom>
      </xdr:spPr>
    </xdr:pic>
    <xdr:clientData/>
  </xdr:twoCellAnchor>
  <xdr:twoCellAnchor editAs="oneCell">
    <xdr:from>
      <xdr:col>3</xdr:col>
      <xdr:colOff>1780170</xdr:colOff>
      <xdr:row>32</xdr:row>
      <xdr:rowOff>196824</xdr:rowOff>
    </xdr:from>
    <xdr:to>
      <xdr:col>4</xdr:col>
      <xdr:colOff>381001</xdr:colOff>
      <xdr:row>50</xdr:row>
      <xdr:rowOff>87084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2E4259A6-99D5-D2A5-5087-08B3E40EA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5155" b="93471" l="3171" r="95854">
                      <a14:foregroundMark x1="6585" y1="21649" x2="17561" y2="25086"/>
                      <a14:foregroundMark x1="12927" y1="14089" x2="28049" y2="14089"/>
                      <a14:foregroundMark x1="28049" y1="14089" x2="12927" y2="16495"/>
                      <a14:foregroundMark x1="12927" y1="16495" x2="12927" y2="16495"/>
                      <a14:foregroundMark x1="12927" y1="16495" x2="20000" y2="21993"/>
                      <a14:foregroundMark x1="13171" y1="10997" x2="24878" y2="10653"/>
                      <a14:foregroundMark x1="24878" y1="10653" x2="16829" y2="7904"/>
                      <a14:foregroundMark x1="3171" y1="14777" x2="3171" y2="14777"/>
                      <a14:foregroundMark x1="47317" y1="5155" x2="47317" y2="5155"/>
                      <a14:foregroundMark x1="86585" y1="93471" x2="86585" y2="93471"/>
                      <a14:foregroundMark x1="95854" y1="71134" x2="95854" y2="7113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H="1">
          <a:off x="2934056" y="14076110"/>
          <a:ext cx="1050116" cy="739345"/>
        </a:xfrm>
        <a:prstGeom prst="rect">
          <a:avLst/>
        </a:prstGeom>
      </xdr:spPr>
    </xdr:pic>
    <xdr:clientData/>
  </xdr:twoCellAnchor>
  <xdr:twoCellAnchor editAs="oneCell">
    <xdr:from>
      <xdr:col>6</xdr:col>
      <xdr:colOff>1752599</xdr:colOff>
      <xdr:row>24</xdr:row>
      <xdr:rowOff>339202</xdr:rowOff>
    </xdr:from>
    <xdr:to>
      <xdr:col>7</xdr:col>
      <xdr:colOff>718456</xdr:colOff>
      <xdr:row>27</xdr:row>
      <xdr:rowOff>54427</xdr:rowOff>
    </xdr:to>
    <xdr:pic>
      <xdr:nvPicPr>
        <xdr:cNvPr id="15" name="圖片 14" descr="Vetores de Frutas png desenho - Baixe vetores grátis de alta qualidade do  Freepik | Freepik">
          <a:extLst>
            <a:ext uri="{FF2B5EF4-FFF2-40B4-BE49-F238E27FC236}">
              <a16:creationId xmlns:a16="http://schemas.microsoft.com/office/drawing/2014/main" id="{636785AD-4488-894D-5201-BEF9CA80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2989" b="96552" l="2703" r="93919">
                      <a14:foregroundMark x1="18108" y1="75172" x2="9595" y2="59540"/>
                      <a14:foregroundMark x1="6622" y1="59540" x2="6622" y2="59540"/>
                      <a14:foregroundMark x1="3378" y1="62529" x2="3378" y2="62529"/>
                      <a14:foregroundMark x1="17973" y1="89885" x2="17973" y2="89885"/>
                      <a14:foregroundMark x1="25000" y1="78161" x2="34189" y2="79310"/>
                      <a14:foregroundMark x1="30405" y1="86667" x2="22568" y2="81149"/>
                      <a14:foregroundMark x1="22568" y1="81149" x2="32297" y2="72644"/>
                      <a14:foregroundMark x1="32297" y1="72644" x2="32297" y2="72644"/>
                      <a14:foregroundMark x1="32297" y1="72644" x2="40135" y2="72874"/>
                      <a14:foregroundMark x1="40135" y1="72874" x2="32297" y2="90345"/>
                      <a14:foregroundMark x1="32297" y1="90345" x2="23784" y2="91724"/>
                      <a14:foregroundMark x1="2703" y1="58161" x2="2703" y2="58161"/>
                      <a14:foregroundMark x1="16081" y1="37011" x2="16081" y2="37011"/>
                      <a14:foregroundMark x1="34459" y1="3218" x2="34459" y2="3218"/>
                      <a14:foregroundMark x1="94189" y1="21379" x2="94189" y2="21379"/>
                      <a14:foregroundMark x1="80135" y1="95172" x2="80135" y2="95172"/>
                      <a14:foregroundMark x1="32027" y1="96552" x2="32027" y2="96552"/>
                      <a14:foregroundMark x1="78649" y1="96552" x2="78649" y2="96552"/>
                      <a14:foregroundMark x1="36081" y1="62759" x2="36081" y2="627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4342" y="10822145"/>
          <a:ext cx="1415143" cy="98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4F74-2677-45BA-B21A-D722A6735E08}">
  <sheetPr>
    <pageSetUpPr fitToPage="1"/>
  </sheetPr>
  <dimension ref="A1:ES60"/>
  <sheetViews>
    <sheetView tabSelected="1" view="pageBreakPreview" zoomScale="70" zoomScaleNormal="70" zoomScaleSheetLayoutView="70" zoomScalePageLayoutView="90" workbookViewId="0">
      <selection activeCell="P17" sqref="P17"/>
    </sheetView>
  </sheetViews>
  <sheetFormatPr defaultColWidth="9" defaultRowHeight="27.75" x14ac:dyDescent="0.25"/>
  <cols>
    <col min="1" max="2" width="5.875" style="1" customWidth="1"/>
    <col min="3" max="3" width="5.125" style="29" customWidth="1"/>
    <col min="4" max="8" width="35.625" style="1" customWidth="1"/>
    <col min="9" max="12" width="9" style="1"/>
    <col min="13" max="13" width="15.625" style="1" customWidth="1"/>
    <col min="14" max="16384" width="9" style="1"/>
  </cols>
  <sheetData>
    <row r="1" spans="1:16" ht="59.25" customHeight="1" thickBot="1" x14ac:dyDescent="0.3">
      <c r="A1" s="55" t="s">
        <v>29</v>
      </c>
      <c r="B1" s="56"/>
      <c r="C1" s="56"/>
      <c r="D1" s="56"/>
      <c r="E1" s="56"/>
      <c r="F1" s="56"/>
      <c r="G1" s="56"/>
      <c r="H1" s="57"/>
    </row>
    <row r="2" spans="1:16" ht="31.5" customHeight="1" thickBot="1" x14ac:dyDescent="0.3">
      <c r="A2" s="58" t="s">
        <v>0</v>
      </c>
      <c r="B2" s="59"/>
      <c r="C2" s="60"/>
      <c r="D2" s="40" t="s">
        <v>1</v>
      </c>
      <c r="E2" s="41" t="s">
        <v>2</v>
      </c>
      <c r="F2" s="42" t="s">
        <v>3</v>
      </c>
      <c r="G2" s="41" t="s">
        <v>4</v>
      </c>
      <c r="H2" s="43" t="s">
        <v>5</v>
      </c>
    </row>
    <row r="3" spans="1:16" s="5" customFormat="1" ht="33" customHeight="1" thickBot="1" x14ac:dyDescent="0.3">
      <c r="A3" s="30" t="s">
        <v>27</v>
      </c>
      <c r="B3" s="31">
        <v>18</v>
      </c>
      <c r="C3" s="32" t="s">
        <v>28</v>
      </c>
      <c r="D3" s="61"/>
      <c r="E3" s="62"/>
      <c r="F3" s="63"/>
      <c r="G3" s="33">
        <v>45658</v>
      </c>
      <c r="H3" s="33">
        <v>45659</v>
      </c>
    </row>
    <row r="4" spans="1:16" ht="33" customHeight="1" x14ac:dyDescent="0.25">
      <c r="A4" s="52" t="s">
        <v>6</v>
      </c>
      <c r="B4" s="53"/>
      <c r="C4" s="54"/>
      <c r="D4" s="64"/>
      <c r="E4" s="65"/>
      <c r="F4" s="66"/>
      <c r="G4" s="70"/>
      <c r="H4" s="6" t="s">
        <v>31</v>
      </c>
    </row>
    <row r="5" spans="1:16" ht="33" customHeight="1" x14ac:dyDescent="0.25">
      <c r="A5" s="52" t="s">
        <v>7</v>
      </c>
      <c r="B5" s="53"/>
      <c r="C5" s="54"/>
      <c r="D5" s="64"/>
      <c r="E5" s="65"/>
      <c r="F5" s="66"/>
      <c r="G5" s="71"/>
      <c r="H5" s="6" t="s">
        <v>32</v>
      </c>
    </row>
    <row r="6" spans="1:16" ht="33" customHeight="1" x14ac:dyDescent="0.25">
      <c r="A6" s="52" t="s">
        <v>8</v>
      </c>
      <c r="B6" s="53"/>
      <c r="C6" s="54"/>
      <c r="D6" s="64"/>
      <c r="E6" s="65"/>
      <c r="F6" s="66"/>
      <c r="G6" s="71"/>
      <c r="H6" s="6" t="s">
        <v>33</v>
      </c>
    </row>
    <row r="7" spans="1:16" ht="33" customHeight="1" x14ac:dyDescent="0.25">
      <c r="A7" s="52" t="s">
        <v>9</v>
      </c>
      <c r="B7" s="53"/>
      <c r="C7" s="54"/>
      <c r="D7" s="64"/>
      <c r="E7" s="65"/>
      <c r="F7" s="66"/>
      <c r="G7" s="71"/>
      <c r="H7" s="6" t="s">
        <v>87</v>
      </c>
      <c r="J7" s="74"/>
      <c r="K7" s="74"/>
      <c r="L7" s="74"/>
      <c r="M7" s="74"/>
      <c r="N7" s="74"/>
    </row>
    <row r="8" spans="1:16" ht="33" customHeight="1" x14ac:dyDescent="0.25">
      <c r="A8" s="52" t="s">
        <v>11</v>
      </c>
      <c r="B8" s="53"/>
      <c r="C8" s="54"/>
      <c r="D8" s="64"/>
      <c r="E8" s="65"/>
      <c r="F8" s="66"/>
      <c r="G8" s="71"/>
      <c r="H8" s="6" t="s">
        <v>25</v>
      </c>
      <c r="J8" s="74"/>
      <c r="K8" s="74"/>
      <c r="L8" s="74"/>
      <c r="M8" s="74"/>
      <c r="N8" s="74"/>
    </row>
    <row r="9" spans="1:16" ht="33" customHeight="1" x14ac:dyDescent="0.25">
      <c r="A9" s="52" t="s">
        <v>12</v>
      </c>
      <c r="B9" s="53"/>
      <c r="C9" s="54"/>
      <c r="D9" s="64"/>
      <c r="E9" s="65"/>
      <c r="F9" s="66"/>
      <c r="G9" s="71"/>
      <c r="H9" s="6" t="s">
        <v>75</v>
      </c>
      <c r="J9" s="73"/>
      <c r="K9" s="73"/>
      <c r="L9" s="73"/>
      <c r="M9" s="73"/>
    </row>
    <row r="10" spans="1:16" ht="33" customHeight="1" thickBot="1" x14ac:dyDescent="0.3">
      <c r="A10" s="52" t="s">
        <v>13</v>
      </c>
      <c r="B10" s="53"/>
      <c r="C10" s="54"/>
      <c r="D10" s="67"/>
      <c r="E10" s="68"/>
      <c r="F10" s="69"/>
      <c r="G10" s="72"/>
      <c r="H10" s="8"/>
      <c r="J10" s="73"/>
      <c r="K10" s="73"/>
      <c r="L10" s="73"/>
      <c r="M10" s="73"/>
    </row>
    <row r="11" spans="1:16" s="5" customFormat="1" ht="33" customHeight="1" thickBot="1" x14ac:dyDescent="0.3">
      <c r="A11" s="30" t="s">
        <v>27</v>
      </c>
      <c r="B11" s="31">
        <f>B3+1</f>
        <v>19</v>
      </c>
      <c r="C11" s="32" t="s">
        <v>28</v>
      </c>
      <c r="D11" s="33">
        <f>H3+3</f>
        <v>45662</v>
      </c>
      <c r="E11" s="33">
        <f>D11+1</f>
        <v>45663</v>
      </c>
      <c r="F11" s="33">
        <f t="shared" ref="F11:H11" si="0">E11+1</f>
        <v>45664</v>
      </c>
      <c r="G11" s="33">
        <f t="shared" si="0"/>
        <v>45665</v>
      </c>
      <c r="H11" s="34">
        <f t="shared" si="0"/>
        <v>45666</v>
      </c>
      <c r="J11" s="73"/>
      <c r="K11" s="73"/>
      <c r="L11" s="73"/>
      <c r="M11" s="73"/>
      <c r="N11" s="1"/>
    </row>
    <row r="12" spans="1:16" ht="33" customHeight="1" x14ac:dyDescent="0.25">
      <c r="A12" s="52" t="s">
        <v>6</v>
      </c>
      <c r="B12" s="53"/>
      <c r="C12" s="54"/>
      <c r="D12" s="9" t="s">
        <v>34</v>
      </c>
      <c r="E12" s="44" t="s">
        <v>35</v>
      </c>
      <c r="F12" s="7" t="s">
        <v>84</v>
      </c>
      <c r="G12" s="44" t="s">
        <v>31</v>
      </c>
      <c r="H12" s="10" t="s">
        <v>36</v>
      </c>
      <c r="K12"/>
      <c r="L12"/>
      <c r="M12"/>
      <c r="O12"/>
    </row>
    <row r="13" spans="1:16" ht="33" customHeight="1" x14ac:dyDescent="0.25">
      <c r="A13" s="52" t="s">
        <v>7</v>
      </c>
      <c r="B13" s="53"/>
      <c r="C13" s="54"/>
      <c r="D13" s="9" t="s">
        <v>89</v>
      </c>
      <c r="E13" s="9" t="s">
        <v>82</v>
      </c>
      <c r="F13" s="7" t="s">
        <v>37</v>
      </c>
      <c r="G13" s="7" t="s">
        <v>38</v>
      </c>
      <c r="H13" s="11" t="s">
        <v>88</v>
      </c>
      <c r="J13" s="76" t="s">
        <v>10</v>
      </c>
      <c r="K13" s="77"/>
      <c r="L13" s="77"/>
      <c r="M13" s="77"/>
      <c r="N13" s="77"/>
      <c r="P13"/>
    </row>
    <row r="14" spans="1:16" ht="33" customHeight="1" x14ac:dyDescent="0.25">
      <c r="A14" s="52" t="s">
        <v>8</v>
      </c>
      <c r="B14" s="53"/>
      <c r="C14" s="54"/>
      <c r="D14" s="9" t="s">
        <v>39</v>
      </c>
      <c r="E14" s="9" t="s">
        <v>71</v>
      </c>
      <c r="F14" s="7" t="s">
        <v>72</v>
      </c>
      <c r="G14" s="7" t="s">
        <v>40</v>
      </c>
      <c r="H14" s="10" t="s">
        <v>41</v>
      </c>
      <c r="J14" s="77"/>
      <c r="K14" s="77"/>
      <c r="L14" s="77"/>
      <c r="M14" s="77"/>
      <c r="N14" s="77"/>
    </row>
    <row r="15" spans="1:16" ht="33" customHeight="1" x14ac:dyDescent="0.25">
      <c r="A15" s="52" t="s">
        <v>9</v>
      </c>
      <c r="B15" s="53"/>
      <c r="C15" s="54"/>
      <c r="D15" s="12"/>
      <c r="E15" s="9" t="s">
        <v>78</v>
      </c>
      <c r="F15" s="45"/>
      <c r="G15" s="7" t="s">
        <v>77</v>
      </c>
      <c r="H15" s="10" t="s">
        <v>74</v>
      </c>
      <c r="J15" s="77"/>
      <c r="K15" s="77"/>
      <c r="L15" s="77"/>
      <c r="M15" s="77"/>
      <c r="N15" s="77"/>
      <c r="O15"/>
    </row>
    <row r="16" spans="1:16" ht="33" customHeight="1" x14ac:dyDescent="0.25">
      <c r="A16" s="52" t="s">
        <v>11</v>
      </c>
      <c r="B16" s="53"/>
      <c r="C16" s="54"/>
      <c r="D16" s="9" t="s">
        <v>25</v>
      </c>
      <c r="E16" s="7" t="s">
        <v>24</v>
      </c>
      <c r="F16" s="7" t="s">
        <v>25</v>
      </c>
      <c r="G16" s="7" t="s">
        <v>25</v>
      </c>
      <c r="H16" s="10" t="s">
        <v>25</v>
      </c>
      <c r="J16" s="77"/>
      <c r="K16" s="77"/>
      <c r="L16" s="77"/>
      <c r="M16" s="77"/>
      <c r="N16" s="77"/>
    </row>
    <row r="17" spans="1:149" ht="33" customHeight="1" x14ac:dyDescent="0.25">
      <c r="A17" s="52" t="s">
        <v>12</v>
      </c>
      <c r="B17" s="53"/>
      <c r="C17" s="54"/>
      <c r="D17" s="13" t="s">
        <v>42</v>
      </c>
      <c r="E17" s="9" t="s">
        <v>43</v>
      </c>
      <c r="F17" s="7" t="s">
        <v>44</v>
      </c>
      <c r="G17" s="7" t="s">
        <v>45</v>
      </c>
      <c r="H17" s="10" t="s">
        <v>85</v>
      </c>
    </row>
    <row r="18" spans="1:149" ht="33" customHeight="1" thickBot="1" x14ac:dyDescent="0.3">
      <c r="A18" s="52" t="s">
        <v>13</v>
      </c>
      <c r="B18" s="53"/>
      <c r="C18" s="54"/>
      <c r="D18" s="14" t="s">
        <v>14</v>
      </c>
      <c r="E18" s="14" t="s">
        <v>15</v>
      </c>
      <c r="F18" s="15" t="s">
        <v>10</v>
      </c>
      <c r="G18" s="14"/>
      <c r="H18" s="16" t="s">
        <v>10</v>
      </c>
    </row>
    <row r="19" spans="1:149" s="5" customFormat="1" ht="33" customHeight="1" thickBot="1" x14ac:dyDescent="0.3">
      <c r="A19" s="35" t="s">
        <v>27</v>
      </c>
      <c r="B19" s="31">
        <f>B11+1</f>
        <v>20</v>
      </c>
      <c r="C19" s="36" t="s">
        <v>28</v>
      </c>
      <c r="D19" s="37">
        <f>D11+7</f>
        <v>45669</v>
      </c>
      <c r="E19" s="37">
        <f>D19+1</f>
        <v>45670</v>
      </c>
      <c r="F19" s="37">
        <f>E19+1</f>
        <v>45671</v>
      </c>
      <c r="G19" s="38">
        <f>F19+1</f>
        <v>45672</v>
      </c>
      <c r="H19" s="39">
        <f>G19+1</f>
        <v>45673</v>
      </c>
      <c r="I19" s="1"/>
      <c r="K19" s="1"/>
      <c r="L19" s="1"/>
      <c r="M19" s="1"/>
      <c r="N19" s="1"/>
      <c r="O19" s="1"/>
      <c r="R19" s="19"/>
    </row>
    <row r="20" spans="1:149" ht="33" customHeight="1" x14ac:dyDescent="0.25">
      <c r="A20" s="52" t="s">
        <v>6</v>
      </c>
      <c r="B20" s="53"/>
      <c r="C20" s="54"/>
      <c r="D20" s="9" t="s">
        <v>46</v>
      </c>
      <c r="E20" s="20" t="s">
        <v>35</v>
      </c>
      <c r="F20" s="91" t="s">
        <v>95</v>
      </c>
      <c r="G20" s="20" t="s">
        <v>36</v>
      </c>
      <c r="H20" s="21" t="s">
        <v>31</v>
      </c>
      <c r="J20" s="78" t="s">
        <v>10</v>
      </c>
      <c r="K20" s="78"/>
      <c r="L20" s="78"/>
      <c r="M20" s="78"/>
      <c r="N20" s="78"/>
      <c r="O20" s="78"/>
      <c r="P20" s="78"/>
      <c r="R20" s="22"/>
    </row>
    <row r="21" spans="1:149" ht="33" customHeight="1" x14ac:dyDescent="0.25">
      <c r="A21" s="52" t="s">
        <v>7</v>
      </c>
      <c r="B21" s="53"/>
      <c r="C21" s="54"/>
      <c r="D21" s="9" t="s">
        <v>47</v>
      </c>
      <c r="E21" s="7" t="s">
        <v>48</v>
      </c>
      <c r="F21" s="13" t="s">
        <v>73</v>
      </c>
      <c r="G21" s="9" t="s">
        <v>49</v>
      </c>
      <c r="H21" s="10" t="s">
        <v>50</v>
      </c>
      <c r="J21" s="78"/>
      <c r="K21" s="78"/>
      <c r="L21" s="78"/>
      <c r="M21" s="78"/>
      <c r="N21" s="78"/>
      <c r="O21" s="78"/>
      <c r="P21" s="78"/>
      <c r="R21" s="19"/>
    </row>
    <row r="22" spans="1:149" ht="33" customHeight="1" x14ac:dyDescent="0.25">
      <c r="A22" s="52" t="s">
        <v>8</v>
      </c>
      <c r="B22" s="53"/>
      <c r="C22" s="54"/>
      <c r="D22" s="9" t="s">
        <v>51</v>
      </c>
      <c r="E22" s="7" t="s">
        <v>52</v>
      </c>
      <c r="F22" s="92" t="s">
        <v>96</v>
      </c>
      <c r="G22" s="9" t="s">
        <v>81</v>
      </c>
      <c r="H22" s="10" t="s">
        <v>53</v>
      </c>
      <c r="J22" s="78"/>
      <c r="K22" s="78"/>
      <c r="L22" s="78"/>
      <c r="M22" s="78"/>
      <c r="N22" s="78"/>
      <c r="O22" s="78"/>
      <c r="P22" s="78"/>
      <c r="R22" s="19"/>
    </row>
    <row r="23" spans="1:149" ht="33" customHeight="1" x14ac:dyDescent="0.25">
      <c r="A23" s="52" t="s">
        <v>9</v>
      </c>
      <c r="B23" s="53"/>
      <c r="C23" s="54"/>
      <c r="D23" s="12"/>
      <c r="E23" s="7" t="s">
        <v>54</v>
      </c>
      <c r="F23" s="12"/>
      <c r="G23" s="9" t="s">
        <v>79</v>
      </c>
      <c r="H23" s="10" t="s">
        <v>55</v>
      </c>
      <c r="J23" s="78"/>
      <c r="K23" s="78"/>
      <c r="L23" s="78"/>
      <c r="M23" s="78"/>
      <c r="N23" s="78"/>
      <c r="O23" s="78"/>
      <c r="P23" s="78"/>
      <c r="R23" s="19"/>
    </row>
    <row r="24" spans="1:149" ht="33" customHeight="1" x14ac:dyDescent="0.25">
      <c r="A24" s="52" t="s">
        <v>11</v>
      </c>
      <c r="B24" s="53"/>
      <c r="C24" s="54"/>
      <c r="D24" s="9" t="s">
        <v>25</v>
      </c>
      <c r="E24" s="7" t="s">
        <v>24</v>
      </c>
      <c r="F24" s="9" t="s">
        <v>25</v>
      </c>
      <c r="G24" s="13" t="s">
        <v>25</v>
      </c>
      <c r="H24" s="10" t="s">
        <v>25</v>
      </c>
      <c r="J24" s="78"/>
      <c r="K24" s="78"/>
      <c r="L24" s="78"/>
      <c r="M24" s="78"/>
      <c r="N24" s="78"/>
      <c r="O24" s="78"/>
      <c r="P24" s="78"/>
      <c r="R24" s="19"/>
    </row>
    <row r="25" spans="1:149" ht="33" customHeight="1" x14ac:dyDescent="0.25">
      <c r="A25" s="52" t="s">
        <v>12</v>
      </c>
      <c r="B25" s="53"/>
      <c r="C25" s="54"/>
      <c r="D25" s="9" t="s">
        <v>56</v>
      </c>
      <c r="E25" s="44" t="s">
        <v>57</v>
      </c>
      <c r="F25" s="92" t="s">
        <v>97</v>
      </c>
      <c r="G25" s="9" t="s">
        <v>58</v>
      </c>
      <c r="H25" s="11" t="s">
        <v>59</v>
      </c>
      <c r="J25" s="75"/>
      <c r="K25" s="75"/>
      <c r="L25" s="75"/>
      <c r="M25" s="75"/>
      <c r="N25" s="75"/>
      <c r="O25" s="75"/>
      <c r="ES25" s="1">
        <v>0</v>
      </c>
    </row>
    <row r="26" spans="1:149" ht="33" customHeight="1" thickBot="1" x14ac:dyDescent="0.3">
      <c r="A26" s="52" t="s">
        <v>13</v>
      </c>
      <c r="B26" s="53"/>
      <c r="C26" s="54"/>
      <c r="D26" s="14" t="s">
        <v>14</v>
      </c>
      <c r="E26" s="23" t="s">
        <v>15</v>
      </c>
      <c r="F26" s="14"/>
      <c r="G26" s="14"/>
      <c r="H26" s="24"/>
      <c r="J26" s="75"/>
      <c r="K26" s="75"/>
      <c r="L26" s="75"/>
      <c r="M26" s="75"/>
      <c r="N26" s="75"/>
      <c r="O26" s="75"/>
    </row>
    <row r="27" spans="1:149" s="5" customFormat="1" ht="33" customHeight="1" thickBot="1" x14ac:dyDescent="0.3">
      <c r="A27" s="35" t="s">
        <v>27</v>
      </c>
      <c r="B27" s="31">
        <f>B19+1</f>
        <v>21</v>
      </c>
      <c r="C27" s="36" t="s">
        <v>28</v>
      </c>
      <c r="D27" s="37">
        <f>D19+7</f>
        <v>45676</v>
      </c>
      <c r="E27" s="37">
        <f>D27+1</f>
        <v>45677</v>
      </c>
      <c r="F27" s="37">
        <f>E27+1</f>
        <v>45678</v>
      </c>
      <c r="G27" s="38">
        <f>F27+1</f>
        <v>45679</v>
      </c>
      <c r="H27" s="39">
        <f>G27+1</f>
        <v>45680</v>
      </c>
      <c r="I27" s="1"/>
      <c r="K27" s="1"/>
      <c r="L27" s="1"/>
      <c r="M27" s="1"/>
      <c r="N27" s="1"/>
      <c r="O27" s="1"/>
      <c r="R27" s="19"/>
    </row>
    <row r="28" spans="1:149" ht="33" customHeight="1" x14ac:dyDescent="0.25">
      <c r="A28" s="52" t="s">
        <v>6</v>
      </c>
      <c r="B28" s="53"/>
      <c r="C28" s="54"/>
      <c r="D28" s="9" t="s">
        <v>91</v>
      </c>
      <c r="E28" s="20" t="s">
        <v>31</v>
      </c>
      <c r="F28" s="7" t="s">
        <v>60</v>
      </c>
      <c r="G28" s="20" t="s">
        <v>36</v>
      </c>
      <c r="H28" s="21" t="s">
        <v>35</v>
      </c>
      <c r="R28" s="22"/>
    </row>
    <row r="29" spans="1:149" ht="33" customHeight="1" x14ac:dyDescent="0.25">
      <c r="A29" s="52" t="s">
        <v>7</v>
      </c>
      <c r="B29" s="53"/>
      <c r="C29" s="54"/>
      <c r="D29" s="9" t="s">
        <v>61</v>
      </c>
      <c r="E29" s="7" t="s">
        <v>90</v>
      </c>
      <c r="F29" s="9" t="s">
        <v>62</v>
      </c>
      <c r="G29" s="7" t="s">
        <v>63</v>
      </c>
      <c r="H29" s="10" t="s">
        <v>86</v>
      </c>
      <c r="J29" s="82"/>
      <c r="K29" s="73"/>
      <c r="L29" s="73"/>
      <c r="M29" s="73"/>
      <c r="N29" s="73"/>
      <c r="R29" s="19"/>
    </row>
    <row r="30" spans="1:149" ht="33" customHeight="1" x14ac:dyDescent="0.25">
      <c r="A30" s="52" t="s">
        <v>8</v>
      </c>
      <c r="B30" s="53"/>
      <c r="C30" s="54"/>
      <c r="D30" s="9" t="s">
        <v>64</v>
      </c>
      <c r="E30" s="7" t="s">
        <v>65</v>
      </c>
      <c r="F30" s="9" t="s">
        <v>83</v>
      </c>
      <c r="G30" s="9" t="s">
        <v>76</v>
      </c>
      <c r="H30" s="93" t="s">
        <v>94</v>
      </c>
      <c r="J30" s="73"/>
      <c r="K30" s="73"/>
      <c r="L30" s="73"/>
      <c r="M30" s="73"/>
      <c r="N30" s="73"/>
      <c r="R30" s="19"/>
    </row>
    <row r="31" spans="1:149" ht="33" customHeight="1" x14ac:dyDescent="0.25">
      <c r="A31" s="52" t="s">
        <v>9</v>
      </c>
      <c r="B31" s="53"/>
      <c r="C31" s="54"/>
      <c r="D31" s="12"/>
      <c r="E31" s="7" t="s">
        <v>66</v>
      </c>
      <c r="F31" s="12"/>
      <c r="G31" s="9" t="s">
        <v>92</v>
      </c>
      <c r="H31" s="10" t="s">
        <v>80</v>
      </c>
      <c r="J31" s="73"/>
      <c r="K31" s="73"/>
      <c r="L31" s="73"/>
      <c r="M31" s="73"/>
      <c r="N31" s="73"/>
      <c r="R31" s="19"/>
    </row>
    <row r="32" spans="1:149" ht="33" customHeight="1" x14ac:dyDescent="0.25">
      <c r="A32" s="52" t="s">
        <v>11</v>
      </c>
      <c r="B32" s="53"/>
      <c r="C32" s="54"/>
      <c r="D32" s="9" t="s">
        <v>25</v>
      </c>
      <c r="E32" s="7" t="s">
        <v>24</v>
      </c>
      <c r="F32" s="9" t="s">
        <v>25</v>
      </c>
      <c r="G32" s="13" t="s">
        <v>25</v>
      </c>
      <c r="H32" s="10" t="s">
        <v>25</v>
      </c>
      <c r="N32"/>
      <c r="R32" s="19"/>
    </row>
    <row r="33" spans="1:149" ht="33" customHeight="1" x14ac:dyDescent="0.25">
      <c r="A33" s="52" t="s">
        <v>12</v>
      </c>
      <c r="B33" s="53"/>
      <c r="C33" s="54"/>
      <c r="D33" s="9" t="s">
        <v>67</v>
      </c>
      <c r="E33" s="7" t="s">
        <v>68</v>
      </c>
      <c r="F33" s="9" t="s">
        <v>69</v>
      </c>
      <c r="G33" s="9" t="s">
        <v>93</v>
      </c>
      <c r="H33" s="10" t="s">
        <v>70</v>
      </c>
      <c r="ES33" s="1">
        <v>0</v>
      </c>
    </row>
    <row r="34" spans="1:149" ht="33" customHeight="1" thickBot="1" x14ac:dyDescent="0.3">
      <c r="A34" s="52" t="s">
        <v>13</v>
      </c>
      <c r="B34" s="53"/>
      <c r="C34" s="54"/>
      <c r="D34" s="14" t="s">
        <v>30</v>
      </c>
      <c r="E34" s="23" t="s">
        <v>15</v>
      </c>
      <c r="F34" s="14"/>
      <c r="G34" s="14"/>
      <c r="H34" s="24"/>
    </row>
    <row r="35" spans="1:149" s="5" customFormat="1" ht="33" hidden="1" customHeight="1" thickBot="1" x14ac:dyDescent="0.3">
      <c r="A35" s="2" t="s">
        <v>27</v>
      </c>
      <c r="B35" s="3">
        <f>B27+1</f>
        <v>22</v>
      </c>
      <c r="C35" s="4" t="s">
        <v>28</v>
      </c>
      <c r="D35" s="17">
        <f>D27+7</f>
        <v>45683</v>
      </c>
      <c r="E35" s="17">
        <f>D35+1</f>
        <v>45684</v>
      </c>
      <c r="F35" s="17">
        <f>E35+1</f>
        <v>45685</v>
      </c>
      <c r="G35" s="17">
        <f>F35+1</f>
        <v>45686</v>
      </c>
      <c r="H35" s="18">
        <f>G35+1</f>
        <v>45687</v>
      </c>
      <c r="I35" s="1"/>
      <c r="K35" s="1"/>
      <c r="L35" s="1"/>
      <c r="M35" s="1"/>
      <c r="N35" s="1"/>
      <c r="O35" s="1"/>
      <c r="R35" s="19"/>
    </row>
    <row r="36" spans="1:149" ht="33" hidden="1" customHeight="1" x14ac:dyDescent="0.25">
      <c r="A36" s="52" t="s">
        <v>6</v>
      </c>
      <c r="B36" s="53"/>
      <c r="C36" s="54"/>
      <c r="D36" s="9"/>
      <c r="E36" s="20"/>
      <c r="F36" s="7"/>
      <c r="G36" s="20"/>
      <c r="H36" s="21"/>
      <c r="R36" s="22"/>
    </row>
    <row r="37" spans="1:149" ht="33" hidden="1" customHeight="1" x14ac:dyDescent="0.25">
      <c r="A37" s="52" t="s">
        <v>7</v>
      </c>
      <c r="B37" s="53"/>
      <c r="C37" s="54"/>
      <c r="D37" s="9"/>
      <c r="E37" s="7"/>
      <c r="F37" s="13"/>
      <c r="G37" s="9"/>
      <c r="H37" s="10"/>
      <c r="R37" s="19"/>
    </row>
    <row r="38" spans="1:149" ht="33" hidden="1" customHeight="1" x14ac:dyDescent="0.25">
      <c r="A38" s="52" t="s">
        <v>8</v>
      </c>
      <c r="B38" s="53"/>
      <c r="C38" s="54"/>
      <c r="D38" s="9"/>
      <c r="E38" s="7"/>
      <c r="F38" s="9"/>
      <c r="G38" s="9"/>
      <c r="H38" s="10"/>
      <c r="J38" s="83"/>
      <c r="K38" s="84"/>
      <c r="L38" s="84"/>
      <c r="M38" s="84"/>
      <c r="R38" s="19"/>
    </row>
    <row r="39" spans="1:149" ht="33" hidden="1" customHeight="1" x14ac:dyDescent="0.25">
      <c r="A39" s="52" t="s">
        <v>9</v>
      </c>
      <c r="B39" s="53"/>
      <c r="C39" s="54"/>
      <c r="D39" s="12"/>
      <c r="E39" s="7"/>
      <c r="F39" s="12"/>
      <c r="G39" s="9"/>
      <c r="H39" s="10"/>
      <c r="J39" s="84"/>
      <c r="K39" s="84"/>
      <c r="L39" s="84"/>
      <c r="M39" s="84"/>
      <c r="R39" s="19"/>
    </row>
    <row r="40" spans="1:149" ht="33" hidden="1" customHeight="1" x14ac:dyDescent="0.25">
      <c r="A40" s="52" t="s">
        <v>11</v>
      </c>
      <c r="B40" s="53"/>
      <c r="C40" s="54"/>
      <c r="D40" s="9" t="s">
        <v>25</v>
      </c>
      <c r="E40" s="7" t="s">
        <v>24</v>
      </c>
      <c r="F40" s="9" t="s">
        <v>25</v>
      </c>
      <c r="G40" s="9" t="s">
        <v>25</v>
      </c>
      <c r="H40" s="10"/>
      <c r="J40" s="84"/>
      <c r="K40" s="84"/>
      <c r="L40" s="84"/>
      <c r="M40" s="84"/>
      <c r="R40" s="19"/>
    </row>
    <row r="41" spans="1:149" ht="33" hidden="1" customHeight="1" x14ac:dyDescent="0.25">
      <c r="A41" s="52" t="s">
        <v>12</v>
      </c>
      <c r="B41" s="53"/>
      <c r="C41" s="54"/>
      <c r="D41" s="9"/>
      <c r="E41" s="7"/>
      <c r="F41" s="9"/>
      <c r="G41" s="9"/>
      <c r="H41" s="10"/>
      <c r="ES41" s="1">
        <v>0</v>
      </c>
    </row>
    <row r="42" spans="1:149" ht="33" hidden="1" customHeight="1" thickBot="1" x14ac:dyDescent="0.3">
      <c r="A42" s="52" t="s">
        <v>13</v>
      </c>
      <c r="B42" s="53"/>
      <c r="C42" s="54"/>
      <c r="D42" s="9"/>
      <c r="E42" s="25" t="s">
        <v>15</v>
      </c>
      <c r="F42" s="9"/>
      <c r="G42" s="9"/>
      <c r="H42" s="10"/>
    </row>
    <row r="43" spans="1:149" s="5" customFormat="1" ht="33" hidden="1" customHeight="1" x14ac:dyDescent="0.25">
      <c r="A43" s="46"/>
      <c r="B43" s="47"/>
      <c r="C43" s="47"/>
      <c r="D43" s="48"/>
      <c r="E43" s="48"/>
      <c r="F43" s="48"/>
      <c r="G43" s="48"/>
      <c r="H43" s="49"/>
      <c r="I43" s="1"/>
      <c r="K43" s="1"/>
      <c r="L43" s="1"/>
      <c r="M43" s="1"/>
      <c r="N43" s="1"/>
      <c r="O43" s="1"/>
      <c r="R43" s="19"/>
    </row>
    <row r="44" spans="1:149" ht="33" hidden="1" customHeight="1" x14ac:dyDescent="0.25">
      <c r="A44" s="52"/>
      <c r="B44" s="53"/>
      <c r="C44" s="53"/>
      <c r="D44" s="25"/>
      <c r="E44" s="50"/>
      <c r="F44" s="25"/>
      <c r="G44" s="50"/>
      <c r="H44" s="11"/>
      <c r="R44" s="22"/>
    </row>
    <row r="45" spans="1:149" ht="33" hidden="1" customHeight="1" x14ac:dyDescent="0.25">
      <c r="A45" s="52"/>
      <c r="B45" s="53"/>
      <c r="C45" s="53"/>
      <c r="D45" s="25"/>
      <c r="E45" s="25"/>
      <c r="F45" s="25"/>
      <c r="G45" s="25"/>
      <c r="H45" s="11"/>
      <c r="J45" s="82"/>
      <c r="K45" s="73"/>
      <c r="L45" s="73"/>
      <c r="M45" s="73"/>
      <c r="N45" s="73"/>
      <c r="R45" s="19"/>
    </row>
    <row r="46" spans="1:149" ht="33" hidden="1" customHeight="1" x14ac:dyDescent="0.25">
      <c r="A46" s="52"/>
      <c r="B46" s="53"/>
      <c r="C46" s="53"/>
      <c r="D46" s="25"/>
      <c r="E46" s="25"/>
      <c r="F46" s="25"/>
      <c r="G46" s="25"/>
      <c r="H46" s="11"/>
      <c r="J46" s="73"/>
      <c r="K46" s="73"/>
      <c r="L46" s="73"/>
      <c r="M46" s="73"/>
      <c r="N46" s="73"/>
      <c r="R46" s="19"/>
    </row>
    <row r="47" spans="1:149" ht="33" hidden="1" customHeight="1" x14ac:dyDescent="0.25">
      <c r="A47" s="52"/>
      <c r="B47" s="53"/>
      <c r="C47" s="53"/>
      <c r="D47" s="25"/>
      <c r="E47" s="25"/>
      <c r="F47" s="25"/>
      <c r="G47" s="25"/>
      <c r="H47" s="11"/>
      <c r="J47" s="73"/>
      <c r="K47" s="73"/>
      <c r="L47" s="73"/>
      <c r="M47" s="73"/>
      <c r="N47" s="73"/>
      <c r="R47" s="19"/>
    </row>
    <row r="48" spans="1:149" ht="33" hidden="1" customHeight="1" x14ac:dyDescent="0.25">
      <c r="A48" s="52"/>
      <c r="B48" s="53"/>
      <c r="C48" s="53"/>
      <c r="D48" s="25"/>
      <c r="E48" s="25"/>
      <c r="F48" s="25"/>
      <c r="G48" s="25"/>
      <c r="H48" s="11"/>
      <c r="R48" s="19"/>
    </row>
    <row r="49" spans="1:149" ht="33" hidden="1" customHeight="1" x14ac:dyDescent="0.25">
      <c r="A49" s="52"/>
      <c r="B49" s="53"/>
      <c r="C49" s="53"/>
      <c r="D49" s="25"/>
      <c r="E49" s="25"/>
      <c r="F49" s="25"/>
      <c r="G49" s="25"/>
      <c r="H49" s="11"/>
      <c r="ES49" s="1">
        <v>0</v>
      </c>
    </row>
    <row r="50" spans="1:149" ht="33" hidden="1" customHeight="1" thickBot="1" x14ac:dyDescent="0.3">
      <c r="A50" s="89"/>
      <c r="B50" s="90"/>
      <c r="C50" s="90"/>
      <c r="D50" s="23"/>
      <c r="E50" s="23"/>
      <c r="F50" s="23"/>
      <c r="G50" s="23"/>
      <c r="H50" s="51"/>
    </row>
    <row r="51" spans="1:149" ht="24.95" customHeight="1" thickBot="1" x14ac:dyDescent="0.3">
      <c r="A51" s="79" t="s">
        <v>26</v>
      </c>
      <c r="B51" s="80"/>
      <c r="C51" s="80"/>
      <c r="D51" s="80"/>
      <c r="E51" s="80"/>
      <c r="F51" s="80"/>
      <c r="G51" s="80"/>
      <c r="H51" s="81"/>
    </row>
    <row r="52" spans="1:149" ht="24.95" hidden="1" customHeight="1" x14ac:dyDescent="0.25">
      <c r="C52" s="86" t="s">
        <v>16</v>
      </c>
      <c r="D52" s="87"/>
      <c r="E52" s="87"/>
      <c r="F52" s="87"/>
      <c r="G52" s="87"/>
      <c r="H52" s="88"/>
    </row>
    <row r="53" spans="1:149" ht="33" hidden="1" customHeight="1" x14ac:dyDescent="0.25">
      <c r="C53" s="77" t="s">
        <v>17</v>
      </c>
      <c r="D53" s="77"/>
      <c r="E53" s="77"/>
      <c r="F53" s="77"/>
      <c r="G53" s="77"/>
      <c r="H53" s="26"/>
    </row>
    <row r="54" spans="1:149" ht="40.5" hidden="1" customHeight="1" x14ac:dyDescent="0.25">
      <c r="C54" s="85" t="s">
        <v>18</v>
      </c>
      <c r="D54" s="85"/>
      <c r="E54" s="85"/>
      <c r="F54" s="85"/>
      <c r="G54" s="85"/>
    </row>
    <row r="55" spans="1:149" s="28" customFormat="1" ht="27.75" hidden="1" customHeight="1" x14ac:dyDescent="0.25">
      <c r="C55" s="77" t="s">
        <v>19</v>
      </c>
      <c r="D55" s="77"/>
      <c r="E55" s="77"/>
      <c r="F55" s="77"/>
      <c r="G55" s="77"/>
      <c r="H55" s="77"/>
      <c r="I55" s="77"/>
    </row>
    <row r="56" spans="1:149" s="28" customFormat="1" ht="30" hidden="1" customHeight="1" x14ac:dyDescent="0.25">
      <c r="C56" s="77" t="s">
        <v>20</v>
      </c>
      <c r="D56" s="77"/>
      <c r="E56" s="77"/>
      <c r="F56" s="77"/>
      <c r="G56" s="77"/>
      <c r="H56" s="77"/>
    </row>
    <row r="57" spans="1:149" s="28" customFormat="1" ht="31.5" hidden="1" customHeight="1" x14ac:dyDescent="0.25">
      <c r="C57" s="77" t="s">
        <v>21</v>
      </c>
      <c r="D57" s="77"/>
      <c r="E57" s="77"/>
      <c r="F57" s="77"/>
      <c r="G57" s="77"/>
      <c r="H57" s="77"/>
      <c r="I57" s="77"/>
      <c r="J57" s="77"/>
      <c r="K57" s="77"/>
    </row>
    <row r="58" spans="1:149" ht="23.25" hidden="1" customHeight="1" x14ac:dyDescent="0.25">
      <c r="C58" s="77" t="s">
        <v>22</v>
      </c>
      <c r="D58" s="77"/>
      <c r="E58" s="77"/>
      <c r="F58" s="77"/>
      <c r="G58" s="77"/>
      <c r="H58" s="77"/>
      <c r="I58" s="77"/>
      <c r="J58" s="77"/>
    </row>
    <row r="59" spans="1:149" s="27" customFormat="1" ht="28.5" hidden="1" customHeight="1" x14ac:dyDescent="0.25">
      <c r="C59" s="85" t="s">
        <v>23</v>
      </c>
      <c r="D59" s="85"/>
      <c r="E59" s="85"/>
      <c r="F59" s="85"/>
      <c r="G59" s="85"/>
      <c r="H59" s="85"/>
    </row>
    <row r="60" spans="1:149" hidden="1" x14ac:dyDescent="0.25"/>
  </sheetData>
  <mergeCells count="63">
    <mergeCell ref="J45:N47"/>
    <mergeCell ref="A46:C46"/>
    <mergeCell ref="A47:C47"/>
    <mergeCell ref="C54:G54"/>
    <mergeCell ref="C52:H52"/>
    <mergeCell ref="C53:G53"/>
    <mergeCell ref="A48:C48"/>
    <mergeCell ref="A49:C49"/>
    <mergeCell ref="A50:C50"/>
    <mergeCell ref="A45:C45"/>
    <mergeCell ref="C55:I55"/>
    <mergeCell ref="C56:H56"/>
    <mergeCell ref="C57:K57"/>
    <mergeCell ref="C58:J58"/>
    <mergeCell ref="C59:H59"/>
    <mergeCell ref="J29:N31"/>
    <mergeCell ref="J38:M40"/>
    <mergeCell ref="A30:C30"/>
    <mergeCell ref="A31:C31"/>
    <mergeCell ref="A32:C32"/>
    <mergeCell ref="A33:C33"/>
    <mergeCell ref="A34:C34"/>
    <mergeCell ref="A41:C41"/>
    <mergeCell ref="A42:C42"/>
    <mergeCell ref="A51:H51"/>
    <mergeCell ref="A36:C36"/>
    <mergeCell ref="A37:C37"/>
    <mergeCell ref="A38:C38"/>
    <mergeCell ref="A44:C44"/>
    <mergeCell ref="J9:M11"/>
    <mergeCell ref="J7:N8"/>
    <mergeCell ref="J25:O26"/>
    <mergeCell ref="J13:N16"/>
    <mergeCell ref="J20:P24"/>
    <mergeCell ref="A1:H1"/>
    <mergeCell ref="A2:C2"/>
    <mergeCell ref="A4:C4"/>
    <mergeCell ref="A5:C5"/>
    <mergeCell ref="A6:C6"/>
    <mergeCell ref="D3:F10"/>
    <mergeCell ref="G4:G10"/>
    <mergeCell ref="A7:C7"/>
    <mergeCell ref="A8:C8"/>
    <mergeCell ref="A9:C9"/>
    <mergeCell ref="A10:C10"/>
    <mergeCell ref="A12:C12"/>
    <mergeCell ref="A13:C13"/>
    <mergeCell ref="A14:C14"/>
    <mergeCell ref="A15:C15"/>
    <mergeCell ref="A16:C16"/>
    <mergeCell ref="A17:C17"/>
    <mergeCell ref="A18:C18"/>
    <mergeCell ref="A20:C20"/>
    <mergeCell ref="A21:C21"/>
    <mergeCell ref="A22:C22"/>
    <mergeCell ref="A23:C23"/>
    <mergeCell ref="A39:C39"/>
    <mergeCell ref="A40:C40"/>
    <mergeCell ref="A24:C24"/>
    <mergeCell ref="A25:C25"/>
    <mergeCell ref="A26:C26"/>
    <mergeCell ref="A28:C28"/>
    <mergeCell ref="A29:C29"/>
  </mergeCells>
  <phoneticPr fontId="5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月份</vt:lpstr>
      <vt:lpstr>月份!Print_Area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佳愛佳愛</dc:creator>
  <cp:lastModifiedBy>寶貞 蔡</cp:lastModifiedBy>
  <cp:lastPrinted>2025-12-19T03:21:07Z</cp:lastPrinted>
  <dcterms:created xsi:type="dcterms:W3CDTF">2024-08-08T07:57:49Z</dcterms:created>
  <dcterms:modified xsi:type="dcterms:W3CDTF">2025-12-30T08:11:13Z</dcterms:modified>
</cp:coreProperties>
</file>