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雲端硬碟\菜單\月菜單\112.02\"/>
    </mc:Choice>
  </mc:AlternateContent>
  <xr:revisionPtr revIDLastSave="0" documentId="13_ncr:1_{614D91D6-0471-4480-BD2A-5D9533905905}" xr6:coauthVersionLast="36" xr6:coauthVersionMax="36" xr10:uidLastSave="{00000000-0000-0000-0000-000000000000}"/>
  <bookViews>
    <workbookView xWindow="0" yWindow="0" windowWidth="15240" windowHeight="7605" xr2:uid="{8E20024B-FFA0-4A26-8B6E-F6A98FD8DCAB}"/>
  </bookViews>
  <sheets>
    <sheet name="3月份 (美編版)" sheetId="1" r:id="rId1"/>
  </sheets>
  <definedNames>
    <definedName name="_xlnm.Print_Area" localSheetId="0">'3月份 (美編版)'!$A$1:$G$44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9" i="1" s="1"/>
  <c r="C11" i="1"/>
  <c r="D11" i="1" s="1"/>
  <c r="E11" i="1" s="1"/>
  <c r="F11" i="1" s="1"/>
  <c r="C19" i="1" l="1"/>
  <c r="B27" i="1"/>
  <c r="B35" i="1" s="1"/>
  <c r="C27" i="1" l="1"/>
  <c r="C35" i="1" s="1"/>
  <c r="D19" i="1"/>
  <c r="D27" i="1" l="1"/>
  <c r="D35" i="1" s="1"/>
  <c r="E19" i="1"/>
  <c r="F19" i="1" l="1"/>
  <c r="F27" i="1" s="1"/>
  <c r="F35" i="1" s="1"/>
  <c r="E27" i="1"/>
  <c r="E35" i="1" s="1"/>
</calcChain>
</file>

<file path=xl/sharedStrings.xml><?xml version="1.0" encoding="utf-8"?>
<sst xmlns="http://schemas.openxmlformats.org/spreadsheetml/2006/main" count="216" uniqueCount="135">
  <si>
    <t xml:space="preserve">   ˇ烤料理</t>
    <phoneticPr fontId="4" type="noConversion"/>
  </si>
  <si>
    <r>
      <t xml:space="preserve">◎◎全面使用臺灣豬肉    ◎本月供應有機米    </t>
    </r>
    <r>
      <rPr>
        <b/>
        <sz val="20"/>
        <color rgb="FF0070C0"/>
        <rFont val="細明體"/>
        <family val="3"/>
        <charset val="136"/>
      </rPr>
      <t xml:space="preserve"> 佳愛餐盒食品廠</t>
    </r>
    <phoneticPr fontId="4" type="noConversion"/>
  </si>
  <si>
    <t>豆奶</t>
    <phoneticPr fontId="4" type="noConversion"/>
  </si>
  <si>
    <t xml:space="preserve"> </t>
    <phoneticPr fontId="4" type="noConversion"/>
  </si>
  <si>
    <t>水果</t>
    <phoneticPr fontId="4" type="noConversion"/>
  </si>
  <si>
    <t>水果/飲品</t>
    <phoneticPr fontId="4" type="noConversion"/>
  </si>
  <si>
    <t>鮮蔬味噌湯</t>
    <phoneticPr fontId="4" type="noConversion"/>
  </si>
  <si>
    <t>枸杞冬瓜湯</t>
    <phoneticPr fontId="4" type="noConversion"/>
  </si>
  <si>
    <t>柴魚鮮菇湯</t>
    <phoneticPr fontId="4" type="noConversion"/>
  </si>
  <si>
    <t>白絲海苔湯</t>
    <phoneticPr fontId="4" type="noConversion"/>
  </si>
  <si>
    <t>蒜味蘿蔔糕</t>
    <phoneticPr fontId="4" type="noConversion"/>
  </si>
  <si>
    <t>湯</t>
    <phoneticPr fontId="4" type="noConversion"/>
  </si>
  <si>
    <t>季節時蔬</t>
    <phoneticPr fontId="4" type="noConversion"/>
  </si>
  <si>
    <t>有機蔬菜</t>
    <phoneticPr fontId="4" type="noConversion"/>
  </si>
  <si>
    <t>副菜三</t>
    <phoneticPr fontId="4" type="noConversion"/>
  </si>
  <si>
    <t>翠綠鮮瓜</t>
    <phoneticPr fontId="4" type="noConversion"/>
  </si>
  <si>
    <t>清香高麗菜</t>
    <phoneticPr fontId="4" type="noConversion"/>
  </si>
  <si>
    <t>油蔥銀芽</t>
    <phoneticPr fontId="4" type="noConversion"/>
  </si>
  <si>
    <t>副菜二</t>
    <phoneticPr fontId="4" type="noConversion"/>
  </si>
  <si>
    <t>玉米肉末</t>
    <phoneticPr fontId="4" type="noConversion"/>
  </si>
  <si>
    <t>鮮燴白菜羹</t>
    <phoneticPr fontId="4" type="noConversion"/>
  </si>
  <si>
    <t>砂鍋豆腐</t>
    <phoneticPr fontId="4" type="noConversion"/>
  </si>
  <si>
    <t>花生滷海結</t>
    <phoneticPr fontId="4" type="noConversion"/>
  </si>
  <si>
    <t>副菜一</t>
    <phoneticPr fontId="4" type="noConversion"/>
  </si>
  <si>
    <t>筍乾扣肉</t>
    <phoneticPr fontId="4" type="noConversion"/>
  </si>
  <si>
    <t>*鹹酥雞</t>
    <phoneticPr fontId="4" type="noConversion"/>
  </si>
  <si>
    <t>鹽烤旗魚</t>
    <phoneticPr fontId="4" type="noConversion"/>
  </si>
  <si>
    <t>飄香雞腿</t>
    <phoneticPr fontId="4" type="noConversion"/>
  </si>
  <si>
    <t>蠔油蛋豆腐</t>
    <phoneticPr fontId="4" type="noConversion"/>
  </si>
  <si>
    <t>主菜</t>
    <phoneticPr fontId="4" type="noConversion"/>
  </si>
  <si>
    <t>紫米飯</t>
    <phoneticPr fontId="4" type="noConversion"/>
  </si>
  <si>
    <t>紅藜飯</t>
    <phoneticPr fontId="4" type="noConversion"/>
  </si>
  <si>
    <t>日式丼飯</t>
    <phoneticPr fontId="4" type="noConversion"/>
  </si>
  <si>
    <t>糙米飯</t>
    <phoneticPr fontId="4" type="noConversion"/>
  </si>
  <si>
    <t>傳統鹹粥</t>
    <phoneticPr fontId="4" type="noConversion"/>
  </si>
  <si>
    <t>主食</t>
    <phoneticPr fontId="4" type="noConversion"/>
  </si>
  <si>
    <t>第7週</t>
    <phoneticPr fontId="4" type="noConversion"/>
  </si>
  <si>
    <t>補4/3蔬食日</t>
    <phoneticPr fontId="4" type="noConversion"/>
  </si>
  <si>
    <t>乳品</t>
    <phoneticPr fontId="4" type="noConversion"/>
  </si>
  <si>
    <t>珍珠QQ湯</t>
    <phoneticPr fontId="4" type="noConversion"/>
  </si>
  <si>
    <t>清水肉絲湯</t>
    <phoneticPr fontId="4" type="noConversion"/>
  </si>
  <si>
    <t>白玉豚骨湯</t>
    <phoneticPr fontId="4" type="noConversion"/>
  </si>
  <si>
    <t>馬鈴薯營養湯</t>
    <phoneticPr fontId="4" type="noConversion"/>
  </si>
  <si>
    <t>椰香西米露</t>
    <phoneticPr fontId="4" type="noConversion"/>
  </si>
  <si>
    <t>螺絲捲</t>
    <phoneticPr fontId="4" type="noConversion"/>
  </si>
  <si>
    <t>鹽烤雙薯</t>
    <phoneticPr fontId="4" type="noConversion"/>
  </si>
  <si>
    <t>彩繪青花</t>
    <phoneticPr fontId="4" type="noConversion"/>
  </si>
  <si>
    <t>腐皮高麗菜</t>
    <phoneticPr fontId="4" type="noConversion"/>
  </si>
  <si>
    <t>牛奶饅頭</t>
    <phoneticPr fontId="4" type="noConversion"/>
  </si>
  <si>
    <t>番茄炒蛋</t>
    <phoneticPr fontId="4" type="noConversion"/>
  </si>
  <si>
    <t>咕咾油腐</t>
    <phoneticPr fontId="4" type="noConversion"/>
  </si>
  <si>
    <t>鹹水時蔬</t>
    <phoneticPr fontId="4" type="noConversion"/>
  </si>
  <si>
    <t>關東煮</t>
    <phoneticPr fontId="4" type="noConversion"/>
  </si>
  <si>
    <t>蒜味毛豆莢</t>
    <phoneticPr fontId="4" type="noConversion"/>
  </si>
  <si>
    <t>腐燒雙拼</t>
    <phoneticPr fontId="4" type="noConversion"/>
  </si>
  <si>
    <t>*香酥豬排</t>
    <phoneticPr fontId="4" type="noConversion"/>
  </si>
  <si>
    <t>香菇雞</t>
    <phoneticPr fontId="4" type="noConversion"/>
  </si>
  <si>
    <t>蔥爆豬柳</t>
    <phoneticPr fontId="4" type="noConversion"/>
  </si>
  <si>
    <t>肉末油腐</t>
    <phoneticPr fontId="4" type="noConversion"/>
  </si>
  <si>
    <t>肉絲燴麵疙瘩</t>
    <phoneticPr fontId="4" type="noConversion"/>
  </si>
  <si>
    <t>古早味炊飯</t>
    <phoneticPr fontId="4" type="noConversion"/>
  </si>
  <si>
    <t>小米飯</t>
    <phoneticPr fontId="4" type="noConversion"/>
  </si>
  <si>
    <t>粿仔條湯</t>
    <phoneticPr fontId="4" type="noConversion"/>
  </si>
  <si>
    <t>第6週</t>
    <phoneticPr fontId="4" type="noConversion"/>
  </si>
  <si>
    <t>和風味噌湯</t>
    <phoneticPr fontId="4" type="noConversion"/>
  </si>
  <si>
    <t>綜合火鍋湯</t>
    <phoneticPr fontId="4" type="noConversion"/>
  </si>
  <si>
    <t>青木瓜排骨湯</t>
    <phoneticPr fontId="4" type="noConversion"/>
  </si>
  <si>
    <t>田園鮮蔬湯</t>
    <phoneticPr fontId="4" type="noConversion"/>
  </si>
  <si>
    <t>紅蔥油腐湯</t>
    <phoneticPr fontId="4" type="noConversion"/>
  </si>
  <si>
    <t>醋溜海帶絲</t>
    <phoneticPr fontId="4" type="noConversion"/>
  </si>
  <si>
    <t>薑絲海茸</t>
    <phoneticPr fontId="4" type="noConversion"/>
  </si>
  <si>
    <t>奶香玉米</t>
    <phoneticPr fontId="4" type="noConversion"/>
  </si>
  <si>
    <t>翡翠蒸蛋</t>
    <phoneticPr fontId="4" type="noConversion"/>
  </si>
  <si>
    <t>蒙古炒時蔬</t>
    <phoneticPr fontId="4" type="noConversion"/>
  </si>
  <si>
    <t>*花枝丸雙拼</t>
    <phoneticPr fontId="4" type="noConversion"/>
  </si>
  <si>
    <t>水餃</t>
    <phoneticPr fontId="4" type="noConversion"/>
  </si>
  <si>
    <t>鐵板炒肉片</t>
    <phoneticPr fontId="4" type="noConversion"/>
  </si>
  <si>
    <t>家常紅燒肉</t>
    <phoneticPr fontId="4" type="noConversion"/>
  </si>
  <si>
    <t>鐵板烤魚</t>
    <phoneticPr fontId="4" type="noConversion"/>
  </si>
  <si>
    <t>椒鹽百頁</t>
    <phoneticPr fontId="4" type="noConversion"/>
  </si>
  <si>
    <t>蝦皮臘味飯</t>
    <phoneticPr fontId="4" type="noConversion"/>
  </si>
  <si>
    <t>第5週</t>
    <phoneticPr fontId="4" type="noConversion"/>
  </si>
  <si>
    <t>日式海芽湯</t>
    <phoneticPr fontId="4" type="noConversion"/>
  </si>
  <si>
    <t>黃瓜排骨湯</t>
    <phoneticPr fontId="4" type="noConversion"/>
  </si>
  <si>
    <t>大魯湯</t>
    <phoneticPr fontId="4" type="noConversion"/>
  </si>
  <si>
    <t>結頭菜湯</t>
    <phoneticPr fontId="4" type="noConversion"/>
  </si>
  <si>
    <t>綠豆地瓜圓湯</t>
    <phoneticPr fontId="4" type="noConversion"/>
  </si>
  <si>
    <t>蒲瓜鮮燴</t>
    <phoneticPr fontId="4" type="noConversion"/>
  </si>
  <si>
    <t>蝦味高麗菜</t>
    <phoneticPr fontId="4" type="noConversion"/>
  </si>
  <si>
    <t>小瓜百匯</t>
    <phoneticPr fontId="4" type="noConversion"/>
  </si>
  <si>
    <t>泡菜炒粉絲</t>
    <phoneticPr fontId="4" type="noConversion"/>
  </si>
  <si>
    <t>塔香豆皮絲</t>
    <phoneticPr fontId="4" type="noConversion"/>
  </si>
  <si>
    <t>馬拉糕</t>
    <phoneticPr fontId="4" type="noConversion"/>
  </si>
  <si>
    <t>香拌干絲</t>
    <phoneticPr fontId="4" type="noConversion"/>
  </si>
  <si>
    <t>佛跳牆</t>
    <phoneticPr fontId="4" type="noConversion"/>
  </si>
  <si>
    <t>軟嫩里肌排</t>
    <phoneticPr fontId="4" type="noConversion"/>
  </si>
  <si>
    <t>芝香烤雞</t>
    <phoneticPr fontId="4" type="noConversion"/>
  </si>
  <si>
    <t>*鹽酥魚丁</t>
    <phoneticPr fontId="4" type="noConversion"/>
  </si>
  <si>
    <t>沙嗲雞柳</t>
    <phoneticPr fontId="4" type="noConversion"/>
  </si>
  <si>
    <t>五香滷蛋</t>
    <phoneticPr fontId="4" type="noConversion"/>
  </si>
  <si>
    <t>酢醬麵</t>
    <phoneticPr fontId="4" type="noConversion"/>
  </si>
  <si>
    <t>阿嬤油飯</t>
    <phoneticPr fontId="4" type="noConversion"/>
  </si>
  <si>
    <t>第4週</t>
    <phoneticPr fontId="4" type="noConversion"/>
  </si>
  <si>
    <t>1081107豆奶</t>
    <phoneticPr fontId="27" type="noConversion"/>
  </si>
  <si>
    <t>休假</t>
    <phoneticPr fontId="27" type="noConversion"/>
  </si>
  <si>
    <t>1081114水果</t>
    <phoneticPr fontId="4" type="noConversion"/>
  </si>
  <si>
    <t>酸菜粉絲湯</t>
    <phoneticPr fontId="4" type="noConversion"/>
  </si>
  <si>
    <t>蕃茄玉米湯</t>
    <phoneticPr fontId="4" type="noConversion"/>
  </si>
  <si>
    <t>香菇雞湯</t>
    <phoneticPr fontId="4" type="noConversion"/>
  </si>
  <si>
    <t>椒鹽高麗菜</t>
    <phoneticPr fontId="4" type="noConversion"/>
  </si>
  <si>
    <t>鐵板銀芽</t>
    <phoneticPr fontId="4" type="noConversion"/>
  </si>
  <si>
    <t>五彩燴瓜</t>
    <phoneticPr fontId="4" type="noConversion"/>
  </si>
  <si>
    <t>麻婆豆腐</t>
    <phoneticPr fontId="4" type="noConversion"/>
  </si>
  <si>
    <t>柴香蒸蛋</t>
    <phoneticPr fontId="27" type="noConversion"/>
  </si>
  <si>
    <t>回鍋肉炒干片</t>
    <phoneticPr fontId="4" type="noConversion"/>
  </si>
  <si>
    <t>可口饅頭</t>
    <phoneticPr fontId="4" type="noConversion"/>
  </si>
  <si>
    <t>蒜泥白肉</t>
    <phoneticPr fontId="4" type="noConversion"/>
  </si>
  <si>
    <t>*砂鍋魚煲</t>
    <phoneticPr fontId="27" type="noConversion"/>
  </si>
  <si>
    <t>養氣雞腿</t>
    <phoneticPr fontId="4" type="noConversion"/>
  </si>
  <si>
    <t>大滷桶</t>
    <phoneticPr fontId="27" type="noConversion"/>
  </si>
  <si>
    <t>藜麥飯</t>
    <phoneticPr fontId="4" type="noConversion"/>
  </si>
  <si>
    <t>金瓜米粉</t>
    <phoneticPr fontId="4" type="noConversion"/>
  </si>
  <si>
    <t>第3週</t>
    <phoneticPr fontId="4" type="noConversion"/>
  </si>
  <si>
    <t>SAT</t>
    <phoneticPr fontId="4" type="noConversion"/>
  </si>
  <si>
    <t>FRI</t>
    <phoneticPr fontId="4" type="noConversion"/>
  </si>
  <si>
    <t>THU</t>
    <phoneticPr fontId="4" type="noConversion"/>
  </si>
  <si>
    <t>WED</t>
    <phoneticPr fontId="4" type="noConversion"/>
  </si>
  <si>
    <t>TUE</t>
    <phoneticPr fontId="4" type="noConversion"/>
  </si>
  <si>
    <t>MON</t>
    <phoneticPr fontId="4" type="noConversion"/>
  </si>
  <si>
    <t>項目</t>
    <phoneticPr fontId="4" type="noConversion"/>
  </si>
  <si>
    <t>臺中市力行.太平國民小學學生午餐113年3月份菜單表</t>
    <phoneticPr fontId="4" type="noConversion"/>
  </si>
  <si>
    <t>味噌肉醬</t>
    <phoneticPr fontId="4" type="noConversion"/>
  </si>
  <si>
    <t>鮮菇高麗菜</t>
    <phoneticPr fontId="4" type="noConversion"/>
  </si>
  <si>
    <t>味噌蔥燒肉</t>
    <phoneticPr fontId="4" type="noConversion"/>
  </si>
  <si>
    <t>茄燒肉醬(豆腐)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</si>
</sst>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9">
    <font>
      <sz val="12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18"/>
      <name val="微軟正黑體"/>
      <family val="2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b/>
      <sz val="18"/>
      <name val="細明體"/>
      <family val="3"/>
      <charset val="136"/>
    </font>
    <font>
      <b/>
      <sz val="16"/>
      <name val="細明體"/>
      <family val="3"/>
      <charset val="136"/>
    </font>
    <font>
      <b/>
      <sz val="20"/>
      <name val="細明體"/>
      <family val="3"/>
      <charset val="136"/>
    </font>
    <font>
      <b/>
      <sz val="20"/>
      <color rgb="FF0070C0"/>
      <name val="細明體"/>
      <family val="3"/>
      <charset val="136"/>
    </font>
    <font>
      <b/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8"/>
      <color rgb="FF7030A0"/>
      <name val="微軟正黑體"/>
      <family val="2"/>
      <charset val="136"/>
    </font>
    <font>
      <b/>
      <sz val="18"/>
      <color rgb="FF002060"/>
      <name val="微軟正黑體"/>
      <family val="2"/>
      <charset val="136"/>
    </font>
    <font>
      <b/>
      <sz val="18"/>
      <color rgb="FF00B050"/>
      <name val="微軟正黑體"/>
      <family val="2"/>
      <charset val="136"/>
    </font>
    <font>
      <b/>
      <sz val="18"/>
      <color rgb="FFD16309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8"/>
      <color theme="0"/>
      <name val="微軟正黑體"/>
      <family val="2"/>
      <charset val="136"/>
    </font>
    <font>
      <b/>
      <sz val="12"/>
      <color rgb="FFFF0000"/>
      <name val="新細明體"/>
      <family val="1"/>
      <charset val="136"/>
      <scheme val="minor"/>
    </font>
    <font>
      <sz val="12"/>
      <color theme="0"/>
      <name val="標楷體"/>
      <family val="4"/>
      <charset val="136"/>
    </font>
    <font>
      <b/>
      <sz val="18"/>
      <color theme="0" tint="-0.499984740745262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36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9" fillId="3" borderId="0" xfId="0" applyFont="1" applyFill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9" fillId="4" borderId="13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horizontal="center" vertical="center" shrinkToFit="1"/>
    </xf>
    <xf numFmtId="0" fontId="3" fillId="5" borderId="22" xfId="0" applyFont="1" applyFill="1" applyBorder="1" applyAlignment="1">
      <alignment horizontal="center" vertical="center" shrinkToFit="1"/>
    </xf>
    <xf numFmtId="176" fontId="9" fillId="5" borderId="23" xfId="0" applyNumberFormat="1" applyFont="1" applyFill="1" applyBorder="1" applyAlignment="1">
      <alignment horizontal="center" vertical="center" shrinkToFit="1"/>
    </xf>
    <xf numFmtId="176" fontId="9" fillId="5" borderId="24" xfId="0" applyNumberFormat="1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17" fillId="4" borderId="8" xfId="1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" fillId="5" borderId="0" xfId="0" applyFont="1" applyFill="1" applyAlignment="1">
      <alignment vertical="center" shrinkToFit="1"/>
    </xf>
    <xf numFmtId="0" fontId="22" fillId="5" borderId="0" xfId="0" applyFont="1" applyFill="1" applyAlignment="1">
      <alignment horizontal="center" vertical="center" shrinkToFit="1"/>
    </xf>
    <xf numFmtId="176" fontId="9" fillId="5" borderId="27" xfId="0" applyNumberFormat="1" applyFont="1" applyFill="1" applyBorder="1" applyAlignment="1">
      <alignment horizontal="center" vertical="center" shrinkToFit="1"/>
    </xf>
    <xf numFmtId="176" fontId="9" fillId="5" borderId="28" xfId="0" applyNumberFormat="1" applyFont="1" applyFill="1" applyBorder="1" applyAlignment="1">
      <alignment horizontal="center" vertical="center" shrinkToFit="1"/>
    </xf>
    <xf numFmtId="176" fontId="9" fillId="5" borderId="29" xfId="0" applyNumberFormat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5" borderId="0" xfId="1" applyFont="1" applyFill="1" applyBorder="1" applyAlignment="1">
      <alignment horizontal="center" vertical="center" shrinkToFit="1"/>
    </xf>
    <xf numFmtId="176" fontId="23" fillId="5" borderId="12" xfId="0" applyNumberFormat="1" applyFont="1" applyFill="1" applyBorder="1" applyAlignment="1">
      <alignment horizontal="center" vertical="center" shrinkToFit="1"/>
    </xf>
    <xf numFmtId="176" fontId="9" fillId="5" borderId="3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26" fillId="6" borderId="9" xfId="2" applyFont="1" applyFill="1" applyBorder="1" applyAlignment="1">
      <alignment horizontal="center" vertical="center" shrinkToFit="1"/>
    </xf>
    <xf numFmtId="0" fontId="26" fillId="6" borderId="10" xfId="2" applyFont="1" applyFill="1" applyBorder="1" applyAlignment="1">
      <alignment horizontal="center" vertical="center" shrinkToFit="1"/>
    </xf>
    <xf numFmtId="0" fontId="26" fillId="6" borderId="17" xfId="2" applyFont="1" applyFill="1" applyBorder="1" applyAlignment="1">
      <alignment horizontal="center" vertical="center" shrinkToFit="1"/>
    </xf>
    <xf numFmtId="0" fontId="26" fillId="6" borderId="14" xfId="2" applyFont="1" applyFill="1" applyBorder="1" applyAlignment="1">
      <alignment horizontal="center" vertical="center" shrinkToFit="1"/>
    </xf>
    <xf numFmtId="0" fontId="26" fillId="6" borderId="16" xfId="2" applyFont="1" applyFill="1" applyBorder="1" applyAlignment="1">
      <alignment horizontal="center" vertical="center" shrinkToFit="1"/>
    </xf>
    <xf numFmtId="0" fontId="26" fillId="7" borderId="14" xfId="2" applyFont="1" applyFill="1" applyBorder="1" applyAlignment="1">
      <alignment horizontal="center" vertical="center" shrinkToFit="1"/>
    </xf>
    <xf numFmtId="0" fontId="26" fillId="6" borderId="19" xfId="2" applyFont="1" applyFill="1" applyBorder="1" applyAlignment="1">
      <alignment horizontal="center" vertical="center" shrinkToFit="1"/>
    </xf>
    <xf numFmtId="0" fontId="26" fillId="6" borderId="20" xfId="2" applyFont="1" applyFill="1" applyBorder="1" applyAlignment="1">
      <alignment horizontal="center" vertical="center" shrinkToFit="1"/>
    </xf>
    <xf numFmtId="176" fontId="23" fillId="5" borderId="22" xfId="0" applyNumberFormat="1" applyFont="1" applyFill="1" applyBorder="1" applyAlignment="1">
      <alignment horizontal="center" vertical="center" shrinkToFit="1"/>
    </xf>
    <xf numFmtId="176" fontId="9" fillId="5" borderId="31" xfId="0" applyNumberFormat="1" applyFont="1" applyFill="1" applyBorder="1" applyAlignment="1">
      <alignment horizontal="center" vertical="center" shrinkToFit="1"/>
    </xf>
    <xf numFmtId="176" fontId="26" fillId="5" borderId="32" xfId="2" applyNumberFormat="1" applyFont="1" applyFill="1" applyBorder="1" applyAlignment="1">
      <alignment horizontal="center" vertical="center" shrinkToFit="1"/>
    </xf>
    <xf numFmtId="0" fontId="16" fillId="5" borderId="33" xfId="0" applyFont="1" applyFill="1" applyBorder="1" applyAlignment="1">
      <alignment horizontal="center" vertical="center" shrinkToFit="1"/>
    </xf>
    <xf numFmtId="0" fontId="9" fillId="8" borderId="34" xfId="0" applyFont="1" applyFill="1" applyBorder="1" applyAlignment="1">
      <alignment horizontal="center" vertical="center" shrinkToFit="1"/>
    </xf>
    <xf numFmtId="0" fontId="9" fillId="8" borderId="35" xfId="0" applyFont="1" applyFill="1" applyBorder="1" applyAlignment="1">
      <alignment horizontal="center" vertical="center" shrinkToFit="1"/>
    </xf>
    <xf numFmtId="0" fontId="9" fillId="8" borderId="29" xfId="0" applyFont="1" applyFill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8" fillId="3" borderId="36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</cellXfs>
  <cellStyles count="3">
    <cellStyle name="一般" xfId="0" builtinId="0"/>
    <cellStyle name="一般 2 2 2" xfId="2" xr:uid="{F5C4AFF1-36D8-46F4-BF8E-6A237F3148EE}"/>
    <cellStyle name="輔色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48368</xdr:colOff>
      <xdr:row>2</xdr:row>
      <xdr:rowOff>28574</xdr:rowOff>
    </xdr:from>
    <xdr:ext cx="6196980" cy="2819401"/>
    <xdr:pic>
      <xdr:nvPicPr>
        <xdr:cNvPr id="2" name="圖片 1">
          <a:extLst>
            <a:ext uri="{FF2B5EF4-FFF2-40B4-BE49-F238E27FC236}">
              <a16:creationId xmlns:a16="http://schemas.microsoft.com/office/drawing/2014/main" id="{1FB1F8F2-04F3-4DED-890F-5A59E94D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588" y="440054"/>
          <a:ext cx="6196980" cy="2819401"/>
        </a:xfrm>
        <a:prstGeom prst="rect">
          <a:avLst/>
        </a:prstGeom>
      </xdr:spPr>
    </xdr:pic>
    <xdr:clientData/>
  </xdr:oneCellAnchor>
  <xdr:oneCellAnchor>
    <xdr:from>
      <xdr:col>4</xdr:col>
      <xdr:colOff>1238241</xdr:colOff>
      <xdr:row>18</xdr:row>
      <xdr:rowOff>83345</xdr:rowOff>
    </xdr:from>
    <xdr:ext cx="681037" cy="837608"/>
    <xdr:pic>
      <xdr:nvPicPr>
        <xdr:cNvPr id="3" name="圖片 2" descr="くちなしの花のイラスト">
          <a:extLst>
            <a:ext uri="{FF2B5EF4-FFF2-40B4-BE49-F238E27FC236}">
              <a16:creationId xmlns:a16="http://schemas.microsoft.com/office/drawing/2014/main" id="{514CAED7-DF59-4423-A78E-1A21BB71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9901" y="3786665"/>
          <a:ext cx="681037" cy="837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1262054</xdr:colOff>
      <xdr:row>12</xdr:row>
      <xdr:rowOff>119064</xdr:rowOff>
    </xdr:from>
    <xdr:ext cx="942975" cy="1087303"/>
    <xdr:pic>
      <xdr:nvPicPr>
        <xdr:cNvPr id="4" name="圖片 3" descr="福袋を持った龍のイラスト（辰年）">
          <a:extLst>
            <a:ext uri="{FF2B5EF4-FFF2-40B4-BE49-F238E27FC236}">
              <a16:creationId xmlns:a16="http://schemas.microsoft.com/office/drawing/2014/main" id="{30D3EBA1-3CE2-44E7-A642-692EB912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794" y="2587944"/>
          <a:ext cx="942975" cy="108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1280403</xdr:colOff>
      <xdr:row>37</xdr:row>
      <xdr:rowOff>71438</xdr:rowOff>
    </xdr:from>
    <xdr:ext cx="670171" cy="914398"/>
    <xdr:pic>
      <xdr:nvPicPr>
        <xdr:cNvPr id="5" name="圖片 4" descr="ダルマを抱えた龍のイラスト（辰年）">
          <a:extLst>
            <a:ext uri="{FF2B5EF4-FFF2-40B4-BE49-F238E27FC236}">
              <a16:creationId xmlns:a16="http://schemas.microsoft.com/office/drawing/2014/main" id="{66CB9A6B-9F58-4A6F-9555-AF4424B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123" y="7683818"/>
          <a:ext cx="670171" cy="914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1333491</xdr:colOff>
      <xdr:row>29</xdr:row>
      <xdr:rowOff>142202</xdr:rowOff>
    </xdr:from>
    <xdr:ext cx="573881" cy="726955"/>
    <xdr:pic>
      <xdr:nvPicPr>
        <xdr:cNvPr id="6" name="圖片 5" descr="初日の出と富士山のイラスト（2024年）">
          <a:extLst>
            <a:ext uri="{FF2B5EF4-FFF2-40B4-BE49-F238E27FC236}">
              <a16:creationId xmlns:a16="http://schemas.microsoft.com/office/drawing/2014/main" id="{85BE1EF7-44BC-4926-9FA0-A57C38B0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31" y="6108662"/>
          <a:ext cx="573881" cy="726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4DB6-9F24-4FDD-83C5-BEBA74AF025F}">
  <sheetPr>
    <pageSetUpPr fitToPage="1"/>
  </sheetPr>
  <dimension ref="A1:ER52"/>
  <sheetViews>
    <sheetView tabSelected="1" view="pageBreakPreview" topLeftCell="A24" zoomScale="80" zoomScaleNormal="80" zoomScaleSheetLayoutView="80" zoomScalePageLayoutView="90" workbookViewId="0">
      <selection activeCell="L37" sqref="L37"/>
    </sheetView>
  </sheetViews>
  <sheetFormatPr defaultColWidth="9" defaultRowHeight="16.5"/>
  <cols>
    <col min="1" max="1" width="15.125" style="1" customWidth="1"/>
    <col min="2" max="6" width="22.75" style="1" customWidth="1"/>
    <col min="7" max="7" width="20.25" style="1" hidden="1" customWidth="1"/>
    <col min="8" max="11" width="9" style="1"/>
    <col min="12" max="12" width="15.625" style="1" customWidth="1"/>
    <col min="13" max="16384" width="9" style="1"/>
  </cols>
  <sheetData>
    <row r="1" spans="1:25" s="7" customFormat="1" ht="59.25" customHeight="1" thickBot="1">
      <c r="A1" s="76" t="s">
        <v>130</v>
      </c>
      <c r="B1" s="76"/>
      <c r="C1" s="76"/>
      <c r="D1" s="76"/>
      <c r="E1" s="76"/>
      <c r="F1" s="76"/>
      <c r="G1" s="76"/>
    </row>
    <row r="2" spans="1:25" ht="31.5" customHeight="1">
      <c r="A2" s="70" t="s">
        <v>129</v>
      </c>
      <c r="B2" s="69" t="s">
        <v>128</v>
      </c>
      <c r="C2" s="67" t="s">
        <v>127</v>
      </c>
      <c r="D2" s="68" t="s">
        <v>126</v>
      </c>
      <c r="E2" s="67" t="s">
        <v>125</v>
      </c>
      <c r="F2" s="66" t="s">
        <v>124</v>
      </c>
      <c r="G2" s="65" t="s">
        <v>123</v>
      </c>
    </row>
    <row r="3" spans="1:25" s="24" customFormat="1" ht="29.25" customHeight="1">
      <c r="A3" s="64" t="s">
        <v>122</v>
      </c>
      <c r="B3" s="63">
        <v>45348</v>
      </c>
      <c r="C3" s="63">
        <v>45349</v>
      </c>
      <c r="D3" s="63">
        <v>45350</v>
      </c>
      <c r="E3" s="63">
        <v>45351</v>
      </c>
      <c r="F3" s="62">
        <v>45352</v>
      </c>
      <c r="G3" s="61">
        <v>44989</v>
      </c>
    </row>
    <row r="4" spans="1:25" ht="34.5" customHeight="1">
      <c r="A4" s="17" t="s">
        <v>35</v>
      </c>
      <c r="B4" s="60" t="s">
        <v>121</v>
      </c>
      <c r="C4" s="60" t="s">
        <v>33</v>
      </c>
      <c r="D4" s="60"/>
      <c r="E4" s="59" t="s">
        <v>120</v>
      </c>
      <c r="F4" s="20" t="s">
        <v>30</v>
      </c>
      <c r="G4" s="44"/>
      <c r="L4" s="5"/>
      <c r="M4" s="5"/>
      <c r="N4" s="5"/>
      <c r="O4" s="5"/>
      <c r="P4" s="5"/>
    </row>
    <row r="5" spans="1:25" ht="29.25" customHeight="1">
      <c r="A5" s="17" t="s">
        <v>29</v>
      </c>
      <c r="B5" s="56" t="s">
        <v>119</v>
      </c>
      <c r="C5" s="56" t="s">
        <v>118</v>
      </c>
      <c r="D5" s="56"/>
      <c r="E5" s="58" t="s">
        <v>117</v>
      </c>
      <c r="F5" s="15" t="s">
        <v>116</v>
      </c>
      <c r="G5" s="44"/>
      <c r="L5" s="5"/>
      <c r="M5" s="5"/>
      <c r="N5" s="5"/>
      <c r="O5" s="5"/>
      <c r="P5" s="5"/>
      <c r="U5" s="5"/>
    </row>
    <row r="6" spans="1:25" ht="29.25" customHeight="1">
      <c r="A6" s="17" t="s">
        <v>23</v>
      </c>
      <c r="B6" s="56" t="s">
        <v>115</v>
      </c>
      <c r="C6" s="56" t="s">
        <v>114</v>
      </c>
      <c r="D6" s="55"/>
      <c r="E6" s="56" t="s">
        <v>113</v>
      </c>
      <c r="F6" s="15" t="s">
        <v>112</v>
      </c>
      <c r="G6" s="44"/>
      <c r="L6" s="5"/>
      <c r="M6" s="5"/>
      <c r="N6" s="5"/>
      <c r="O6" s="5"/>
      <c r="P6" s="5"/>
      <c r="U6" s="5"/>
    </row>
    <row r="7" spans="1:25" ht="29.25" customHeight="1">
      <c r="A7" s="17" t="s">
        <v>18</v>
      </c>
      <c r="B7" s="57"/>
      <c r="C7" s="56" t="s">
        <v>111</v>
      </c>
      <c r="D7" s="57"/>
      <c r="E7" s="55" t="s">
        <v>110</v>
      </c>
      <c r="F7" s="52" t="s">
        <v>109</v>
      </c>
      <c r="G7" s="44"/>
      <c r="L7" s="5"/>
      <c r="M7" s="5"/>
      <c r="N7" s="5"/>
      <c r="O7" s="5"/>
      <c r="P7" s="5"/>
      <c r="U7" s="5"/>
    </row>
    <row r="8" spans="1:25" ht="29.25" customHeight="1">
      <c r="A8" s="17" t="s">
        <v>14</v>
      </c>
      <c r="B8" s="56" t="s">
        <v>12</v>
      </c>
      <c r="C8" s="56" t="s">
        <v>13</v>
      </c>
      <c r="D8" s="56"/>
      <c r="E8" s="56" t="s">
        <v>12</v>
      </c>
      <c r="F8" s="52" t="s">
        <v>12</v>
      </c>
      <c r="G8" s="44" t="s">
        <v>12</v>
      </c>
      <c r="L8" s="5"/>
      <c r="M8" s="5"/>
      <c r="N8" s="5"/>
      <c r="O8" s="5"/>
      <c r="P8" s="5"/>
      <c r="U8" s="5"/>
    </row>
    <row r="9" spans="1:25" ht="29.25" customHeight="1">
      <c r="A9" s="17" t="s">
        <v>11</v>
      </c>
      <c r="B9" s="56" t="s">
        <v>108</v>
      </c>
      <c r="C9" s="56" t="s">
        <v>107</v>
      </c>
      <c r="D9" s="55"/>
      <c r="E9" s="55" t="s">
        <v>6</v>
      </c>
      <c r="F9" s="52" t="s">
        <v>106</v>
      </c>
      <c r="G9" s="44"/>
      <c r="L9" s="5"/>
      <c r="M9" s="5"/>
      <c r="N9" s="5"/>
      <c r="O9" s="5"/>
      <c r="P9" s="5"/>
      <c r="U9" s="5"/>
    </row>
    <row r="10" spans="1:25" ht="24.95" customHeight="1" thickBot="1">
      <c r="A10" s="17" t="s">
        <v>5</v>
      </c>
      <c r="B10" s="54">
        <v>1081118</v>
      </c>
      <c r="C10" s="54" t="s">
        <v>105</v>
      </c>
      <c r="D10" s="53" t="s">
        <v>104</v>
      </c>
      <c r="E10" s="53" t="s">
        <v>103</v>
      </c>
      <c r="F10" s="52" t="s">
        <v>3</v>
      </c>
      <c r="G10" s="51"/>
      <c r="L10" s="5"/>
      <c r="M10" s="5"/>
      <c r="N10" s="5"/>
      <c r="O10" s="5"/>
      <c r="P10" s="5"/>
      <c r="U10" s="5"/>
    </row>
    <row r="11" spans="1:25" s="24" customFormat="1" ht="29.25" customHeight="1">
      <c r="A11" s="29" t="s">
        <v>102</v>
      </c>
      <c r="B11" s="28">
        <f>F3+3</f>
        <v>45355</v>
      </c>
      <c r="C11" s="28">
        <f>G3+1</f>
        <v>44990</v>
      </c>
      <c r="D11" s="28">
        <f>C11+1</f>
        <v>44991</v>
      </c>
      <c r="E11" s="28">
        <f>D11+1</f>
        <v>44992</v>
      </c>
      <c r="F11" s="42">
        <f>E11+1</f>
        <v>44993</v>
      </c>
      <c r="G11" s="46">
        <v>44086</v>
      </c>
      <c r="I11" s="39"/>
      <c r="J11" s="39"/>
      <c r="K11" s="39"/>
      <c r="L11" s="39"/>
      <c r="M11" s="39"/>
    </row>
    <row r="12" spans="1:25" ht="34.5" customHeight="1">
      <c r="A12" s="17" t="s">
        <v>35</v>
      </c>
      <c r="B12" s="21" t="s">
        <v>101</v>
      </c>
      <c r="C12" s="16" t="s">
        <v>61</v>
      </c>
      <c r="D12" s="16" t="s">
        <v>100</v>
      </c>
      <c r="E12" s="16" t="s">
        <v>30</v>
      </c>
      <c r="F12" s="15" t="s">
        <v>33</v>
      </c>
      <c r="G12" s="44"/>
      <c r="Y12" s="5"/>
    </row>
    <row r="13" spans="1:25" ht="29.25" customHeight="1">
      <c r="A13" s="17" t="s">
        <v>29</v>
      </c>
      <c r="B13" s="16" t="s">
        <v>99</v>
      </c>
      <c r="C13" s="16" t="s">
        <v>98</v>
      </c>
      <c r="D13" s="19" t="s">
        <v>97</v>
      </c>
      <c r="E13" s="71" t="s">
        <v>95</v>
      </c>
      <c r="F13" s="72" t="s">
        <v>96</v>
      </c>
      <c r="G13" s="44"/>
      <c r="L13" s="5"/>
      <c r="M13" s="5"/>
      <c r="N13" s="5"/>
      <c r="O13" s="5"/>
      <c r="P13" s="48"/>
      <c r="Y13" s="5"/>
    </row>
    <row r="14" spans="1:25" ht="29.25" customHeight="1">
      <c r="A14" s="17" t="s">
        <v>23</v>
      </c>
      <c r="B14" s="16" t="s">
        <v>94</v>
      </c>
      <c r="C14" s="19" t="s">
        <v>93</v>
      </c>
      <c r="D14" s="16" t="s">
        <v>92</v>
      </c>
      <c r="E14" s="16" t="s">
        <v>91</v>
      </c>
      <c r="F14" s="15" t="s">
        <v>90</v>
      </c>
      <c r="G14" s="44"/>
      <c r="L14" s="5"/>
      <c r="M14" s="5"/>
      <c r="N14" s="48"/>
      <c r="O14" s="48"/>
      <c r="P14" s="48"/>
      <c r="Y14" s="5"/>
    </row>
    <row r="15" spans="1:25" ht="29.25" customHeight="1">
      <c r="A15" s="17" t="s">
        <v>18</v>
      </c>
      <c r="B15" s="18" t="s">
        <v>3</v>
      </c>
      <c r="C15" s="16" t="s">
        <v>89</v>
      </c>
      <c r="D15" s="18"/>
      <c r="E15" s="16" t="s">
        <v>88</v>
      </c>
      <c r="F15" s="15" t="s">
        <v>87</v>
      </c>
      <c r="G15" s="44"/>
      <c r="L15" s="5"/>
      <c r="M15" s="5"/>
      <c r="O15" s="5"/>
      <c r="P15" s="48"/>
      <c r="T15" s="5"/>
      <c r="Y15" s="5"/>
    </row>
    <row r="16" spans="1:25" ht="29.25" customHeight="1">
      <c r="A16" s="17" t="s">
        <v>14</v>
      </c>
      <c r="B16" s="16" t="s">
        <v>12</v>
      </c>
      <c r="C16" s="16" t="s">
        <v>13</v>
      </c>
      <c r="D16" s="16" t="s">
        <v>12</v>
      </c>
      <c r="E16" s="19" t="s">
        <v>12</v>
      </c>
      <c r="F16" s="15" t="s">
        <v>12</v>
      </c>
      <c r="G16" s="44"/>
      <c r="L16" s="5"/>
      <c r="M16" s="5"/>
      <c r="N16" s="5"/>
      <c r="O16" s="5"/>
      <c r="P16" s="48"/>
      <c r="Y16" s="5"/>
    </row>
    <row r="17" spans="1:148" ht="29.25" customHeight="1">
      <c r="A17" s="17" t="s">
        <v>11</v>
      </c>
      <c r="B17" s="16" t="s">
        <v>86</v>
      </c>
      <c r="C17" s="16" t="s">
        <v>85</v>
      </c>
      <c r="D17" s="16" t="s">
        <v>84</v>
      </c>
      <c r="E17" s="16" t="s">
        <v>83</v>
      </c>
      <c r="F17" s="15" t="s">
        <v>82</v>
      </c>
      <c r="G17" s="44"/>
      <c r="L17" s="5" t="s">
        <v>3</v>
      </c>
      <c r="M17" s="5"/>
      <c r="N17" s="5"/>
      <c r="O17" s="5"/>
      <c r="P17" s="48"/>
      <c r="Y17" s="5"/>
    </row>
    <row r="18" spans="1:148" ht="24.95" customHeight="1" thickBot="1">
      <c r="A18" s="13" t="s">
        <v>5</v>
      </c>
      <c r="B18" s="32" t="s">
        <v>38</v>
      </c>
      <c r="C18" s="50" t="s">
        <v>4</v>
      </c>
      <c r="D18" s="32"/>
      <c r="E18" s="32" t="s">
        <v>3</v>
      </c>
      <c r="F18" s="49"/>
      <c r="G18" s="44"/>
      <c r="L18" s="5"/>
      <c r="M18" s="5"/>
      <c r="N18" s="5"/>
      <c r="O18" s="5"/>
      <c r="P18" s="48"/>
    </row>
    <row r="19" spans="1:148" s="24" customFormat="1" ht="29.25" customHeight="1">
      <c r="A19" s="29" t="s">
        <v>81</v>
      </c>
      <c r="B19" s="28">
        <f>B11+7</f>
        <v>45362</v>
      </c>
      <c r="C19" s="28">
        <f>B19+1</f>
        <v>45363</v>
      </c>
      <c r="D19" s="28">
        <f>C19+1</f>
        <v>45364</v>
      </c>
      <c r="E19" s="47">
        <f>D19+1</f>
        <v>45365</v>
      </c>
      <c r="F19" s="42">
        <f>E19+1</f>
        <v>45366</v>
      </c>
      <c r="G19" s="46">
        <v>44093</v>
      </c>
      <c r="H19" s="39"/>
      <c r="I19" s="25"/>
      <c r="J19" s="39"/>
      <c r="K19" s="39"/>
      <c r="L19" s="25"/>
      <c r="M19" s="25"/>
      <c r="N19" s="25"/>
      <c r="O19" s="25"/>
      <c r="P19" s="45"/>
    </row>
    <row r="20" spans="1:148" ht="34.5" customHeight="1">
      <c r="A20" s="17" t="s">
        <v>35</v>
      </c>
      <c r="B20" s="16" t="s">
        <v>59</v>
      </c>
      <c r="C20" s="16" t="s">
        <v>33</v>
      </c>
      <c r="D20" s="16" t="s">
        <v>80</v>
      </c>
      <c r="E20" s="16" t="s">
        <v>30</v>
      </c>
      <c r="F20" s="15" t="s">
        <v>31</v>
      </c>
      <c r="G20" s="44"/>
      <c r="I20" s="5"/>
    </row>
    <row r="21" spans="1:148" ht="29.25" customHeight="1">
      <c r="A21" s="17" t="s">
        <v>29</v>
      </c>
      <c r="B21" s="16" t="s">
        <v>79</v>
      </c>
      <c r="C21" s="73" t="s">
        <v>131</v>
      </c>
      <c r="D21" s="16" t="s">
        <v>78</v>
      </c>
      <c r="E21" s="16" t="s">
        <v>77</v>
      </c>
      <c r="F21" s="15" t="s">
        <v>76</v>
      </c>
      <c r="G21" s="44"/>
      <c r="I21" s="5"/>
    </row>
    <row r="22" spans="1:148" ht="29.25" customHeight="1">
      <c r="A22" s="17" t="s">
        <v>23</v>
      </c>
      <c r="B22" s="16" t="s">
        <v>75</v>
      </c>
      <c r="C22" s="16" t="s">
        <v>74</v>
      </c>
      <c r="D22" s="16" t="s">
        <v>73</v>
      </c>
      <c r="E22" s="16" t="s">
        <v>72</v>
      </c>
      <c r="F22" s="15" t="s">
        <v>71</v>
      </c>
      <c r="G22" s="44"/>
      <c r="I22" s="5"/>
      <c r="M22" s="5"/>
      <c r="N22" s="5"/>
      <c r="O22" s="5"/>
      <c r="P22" s="5"/>
    </row>
    <row r="23" spans="1:148" ht="29.25" customHeight="1">
      <c r="A23" s="17" t="s">
        <v>18</v>
      </c>
      <c r="B23" s="18" t="s">
        <v>3</v>
      </c>
      <c r="C23" s="16" t="s">
        <v>70</v>
      </c>
      <c r="D23" s="18" t="s">
        <v>3</v>
      </c>
      <c r="E23" s="16" t="s">
        <v>69</v>
      </c>
      <c r="F23" s="72" t="s">
        <v>132</v>
      </c>
      <c r="G23" s="44"/>
      <c r="I23" s="5"/>
      <c r="M23" s="5"/>
      <c r="N23" s="5"/>
      <c r="O23" s="5"/>
      <c r="P23" s="5"/>
    </row>
    <row r="24" spans="1:148" ht="29.25" customHeight="1">
      <c r="A24" s="17" t="s">
        <v>14</v>
      </c>
      <c r="B24" s="16" t="s">
        <v>12</v>
      </c>
      <c r="C24" s="16" t="s">
        <v>13</v>
      </c>
      <c r="D24" s="16" t="s">
        <v>12</v>
      </c>
      <c r="E24" s="19" t="s">
        <v>12</v>
      </c>
      <c r="F24" s="15" t="s">
        <v>12</v>
      </c>
      <c r="G24" s="44"/>
      <c r="I24" s="5"/>
      <c r="M24" s="5"/>
      <c r="N24" s="5"/>
      <c r="O24" s="5"/>
      <c r="P24" s="5"/>
    </row>
    <row r="25" spans="1:148" ht="29.25" customHeight="1">
      <c r="A25" s="17" t="s">
        <v>11</v>
      </c>
      <c r="B25" s="16" t="s">
        <v>68</v>
      </c>
      <c r="C25" s="16" t="s">
        <v>67</v>
      </c>
      <c r="D25" s="16" t="s">
        <v>66</v>
      </c>
      <c r="E25" s="16" t="s">
        <v>65</v>
      </c>
      <c r="F25" s="15" t="s">
        <v>64</v>
      </c>
      <c r="G25" s="44"/>
      <c r="L25" s="5"/>
      <c r="M25" s="5"/>
      <c r="N25" s="5"/>
      <c r="O25" s="5"/>
      <c r="P25" s="5"/>
      <c r="ER25" s="1">
        <v>0</v>
      </c>
    </row>
    <row r="26" spans="1:148" ht="24.95" customHeight="1" thickBot="1">
      <c r="A26" s="13" t="s">
        <v>5</v>
      </c>
      <c r="B26" s="11"/>
      <c r="C26" s="12" t="s">
        <v>4</v>
      </c>
      <c r="D26" s="11" t="s">
        <v>3</v>
      </c>
      <c r="E26" s="11" t="s">
        <v>3</v>
      </c>
      <c r="F26" s="10" t="s">
        <v>3</v>
      </c>
      <c r="G26" s="44"/>
      <c r="L26" s="5"/>
      <c r="M26" s="5"/>
      <c r="N26" s="5"/>
      <c r="O26" s="5"/>
      <c r="P26" s="5"/>
    </row>
    <row r="27" spans="1:148" s="24" customFormat="1" ht="29.25" customHeight="1">
      <c r="A27" s="29" t="s">
        <v>63</v>
      </c>
      <c r="B27" s="28">
        <f>B19+7</f>
        <v>45369</v>
      </c>
      <c r="C27" s="28">
        <f>C19+7</f>
        <v>45370</v>
      </c>
      <c r="D27" s="28">
        <f>D19+7</f>
        <v>45371</v>
      </c>
      <c r="E27" s="43">
        <f>E19+7</f>
        <v>45372</v>
      </c>
      <c r="F27" s="42">
        <f>F19+7</f>
        <v>45373</v>
      </c>
      <c r="G27" s="41">
        <v>45010</v>
      </c>
      <c r="I27" s="40"/>
      <c r="J27" s="39"/>
      <c r="L27" s="25"/>
      <c r="M27" s="25"/>
      <c r="N27" s="25"/>
      <c r="O27" s="25"/>
      <c r="P27" s="25"/>
    </row>
    <row r="28" spans="1:148" ht="34.5" customHeight="1">
      <c r="A28" s="23" t="s">
        <v>35</v>
      </c>
      <c r="B28" s="21" t="s">
        <v>62</v>
      </c>
      <c r="C28" s="21" t="s">
        <v>61</v>
      </c>
      <c r="D28" s="21" t="s">
        <v>60</v>
      </c>
      <c r="E28" s="21" t="s">
        <v>30</v>
      </c>
      <c r="F28" s="20" t="s">
        <v>33</v>
      </c>
      <c r="G28" s="33" t="s">
        <v>59</v>
      </c>
      <c r="H28" s="30"/>
      <c r="I28" s="38"/>
      <c r="L28" s="5"/>
      <c r="M28" s="5"/>
      <c r="N28" s="5"/>
      <c r="O28" s="5"/>
      <c r="P28" s="5"/>
    </row>
    <row r="29" spans="1:148" ht="29.25" customHeight="1">
      <c r="A29" s="17" t="s">
        <v>29</v>
      </c>
      <c r="B29" s="16" t="s">
        <v>58</v>
      </c>
      <c r="C29" s="16" t="s">
        <v>57</v>
      </c>
      <c r="D29" s="71" t="s">
        <v>133</v>
      </c>
      <c r="E29" s="16" t="s">
        <v>56</v>
      </c>
      <c r="F29" s="15" t="s">
        <v>55</v>
      </c>
      <c r="G29" s="33" t="s">
        <v>54</v>
      </c>
      <c r="H29" s="30"/>
      <c r="I29" s="37"/>
      <c r="S29" s="5"/>
    </row>
    <row r="30" spans="1:148" ht="29.25" customHeight="1">
      <c r="A30" s="17" t="s">
        <v>23</v>
      </c>
      <c r="B30" s="16" t="s">
        <v>53</v>
      </c>
      <c r="C30" s="16" t="s">
        <v>52</v>
      </c>
      <c r="D30" s="16" t="s">
        <v>51</v>
      </c>
      <c r="E30" s="16" t="s">
        <v>50</v>
      </c>
      <c r="F30" s="15" t="s">
        <v>49</v>
      </c>
      <c r="G30" s="33" t="s">
        <v>48</v>
      </c>
      <c r="H30" s="30"/>
      <c r="I30" s="5"/>
      <c r="S30" s="5"/>
    </row>
    <row r="31" spans="1:148" ht="29.25" customHeight="1">
      <c r="A31" s="17" t="s">
        <v>18</v>
      </c>
      <c r="B31" s="18" t="s">
        <v>3</v>
      </c>
      <c r="C31" s="16" t="s">
        <v>47</v>
      </c>
      <c r="D31" s="18"/>
      <c r="E31" s="16" t="s">
        <v>46</v>
      </c>
      <c r="F31" s="15" t="s">
        <v>45</v>
      </c>
      <c r="G31" s="36" t="s">
        <v>3</v>
      </c>
      <c r="H31" s="30"/>
      <c r="I31" s="35"/>
      <c r="M31" s="5"/>
      <c r="N31" s="5"/>
      <c r="O31" s="5"/>
      <c r="P31" s="5"/>
      <c r="S31" s="5"/>
      <c r="Z31" s="5"/>
    </row>
    <row r="32" spans="1:148" ht="29.25" customHeight="1">
      <c r="A32" s="17" t="s">
        <v>14</v>
      </c>
      <c r="B32" s="16" t="s">
        <v>12</v>
      </c>
      <c r="C32" s="16" t="s">
        <v>13</v>
      </c>
      <c r="D32" s="16" t="s">
        <v>12</v>
      </c>
      <c r="E32" s="16" t="s">
        <v>12</v>
      </c>
      <c r="F32" s="15" t="s">
        <v>12</v>
      </c>
      <c r="G32" s="33" t="s">
        <v>12</v>
      </c>
      <c r="H32" s="30"/>
      <c r="I32" s="34"/>
      <c r="M32" s="5"/>
      <c r="N32" s="5"/>
      <c r="O32" s="5"/>
      <c r="P32" s="5"/>
      <c r="S32" s="5"/>
    </row>
    <row r="33" spans="1:19" ht="29.25" customHeight="1">
      <c r="A33" s="17" t="s">
        <v>11</v>
      </c>
      <c r="B33" s="16" t="s">
        <v>44</v>
      </c>
      <c r="C33" s="16" t="s">
        <v>43</v>
      </c>
      <c r="D33" s="16" t="s">
        <v>42</v>
      </c>
      <c r="E33" s="16" t="s">
        <v>41</v>
      </c>
      <c r="F33" s="15" t="s">
        <v>40</v>
      </c>
      <c r="G33" s="33" t="s">
        <v>39</v>
      </c>
      <c r="H33" s="30"/>
      <c r="L33" s="5"/>
      <c r="M33" s="5"/>
      <c r="N33" s="5"/>
      <c r="O33" s="5"/>
      <c r="P33" s="5"/>
      <c r="S33" s="5"/>
    </row>
    <row r="34" spans="1:19" ht="24.95" customHeight="1" thickBot="1">
      <c r="A34" s="13" t="s">
        <v>5</v>
      </c>
      <c r="B34" s="32" t="s">
        <v>38</v>
      </c>
      <c r="C34" s="32" t="s">
        <v>4</v>
      </c>
      <c r="D34" s="32"/>
      <c r="E34" s="32" t="s">
        <v>3</v>
      </c>
      <c r="F34" s="31"/>
      <c r="G34" s="5" t="s">
        <v>37</v>
      </c>
      <c r="H34" s="30"/>
      <c r="L34" s="5"/>
      <c r="M34" s="5"/>
      <c r="N34" s="5"/>
      <c r="O34" s="5"/>
      <c r="P34" s="5"/>
      <c r="S34" s="5"/>
    </row>
    <row r="35" spans="1:19" s="24" customFormat="1" ht="29.25" customHeight="1">
      <c r="A35" s="29" t="s">
        <v>36</v>
      </c>
      <c r="B35" s="28">
        <f>B27+7</f>
        <v>45376</v>
      </c>
      <c r="C35" s="28">
        <f>C27+7</f>
        <v>45377</v>
      </c>
      <c r="D35" s="28">
        <f>D27+7</f>
        <v>45378</v>
      </c>
      <c r="E35" s="28">
        <f>E27+7</f>
        <v>45379</v>
      </c>
      <c r="F35" s="27">
        <f>F27+7</f>
        <v>45380</v>
      </c>
      <c r="G35" s="26"/>
      <c r="L35" s="25"/>
      <c r="M35" s="25"/>
      <c r="N35" s="25"/>
      <c r="O35" s="25"/>
      <c r="P35" s="25"/>
    </row>
    <row r="36" spans="1:19" ht="34.5" customHeight="1">
      <c r="A36" s="23" t="s">
        <v>35</v>
      </c>
      <c r="B36" s="16" t="s">
        <v>34</v>
      </c>
      <c r="C36" s="21" t="s">
        <v>33</v>
      </c>
      <c r="D36" s="22" t="s">
        <v>32</v>
      </c>
      <c r="E36" s="21" t="s">
        <v>31</v>
      </c>
      <c r="F36" s="20" t="s">
        <v>30</v>
      </c>
      <c r="G36" s="14"/>
      <c r="L36" s="5"/>
      <c r="M36" s="5"/>
      <c r="N36" s="5"/>
      <c r="O36" s="5"/>
      <c r="P36" s="5"/>
    </row>
    <row r="37" spans="1:19" ht="29.25" customHeight="1">
      <c r="A37" s="17" t="s">
        <v>29</v>
      </c>
      <c r="B37" s="16" t="s">
        <v>28</v>
      </c>
      <c r="C37" s="16" t="s">
        <v>27</v>
      </c>
      <c r="D37" s="19" t="s">
        <v>26</v>
      </c>
      <c r="E37" s="19" t="s">
        <v>25</v>
      </c>
      <c r="F37" s="15" t="s">
        <v>24</v>
      </c>
      <c r="G37" s="14"/>
      <c r="L37" s="5"/>
      <c r="M37" s="5"/>
      <c r="N37" s="5"/>
      <c r="O37" s="5"/>
      <c r="P37" s="5"/>
    </row>
    <row r="38" spans="1:19" ht="29.25" customHeight="1">
      <c r="A38" s="17" t="s">
        <v>23</v>
      </c>
      <c r="B38" s="16" t="s">
        <v>22</v>
      </c>
      <c r="C38" s="16" t="s">
        <v>21</v>
      </c>
      <c r="D38" s="16" t="s">
        <v>20</v>
      </c>
      <c r="E38" s="73" t="s">
        <v>134</v>
      </c>
      <c r="F38" s="15" t="s">
        <v>19</v>
      </c>
      <c r="G38" s="14"/>
      <c r="P38" s="5"/>
    </row>
    <row r="39" spans="1:19" ht="29.25" customHeight="1">
      <c r="A39" s="17" t="s">
        <v>18</v>
      </c>
      <c r="B39" s="18"/>
      <c r="C39" s="16" t="s">
        <v>17</v>
      </c>
      <c r="D39" s="18" t="s">
        <v>3</v>
      </c>
      <c r="E39" s="16" t="s">
        <v>16</v>
      </c>
      <c r="F39" s="15" t="s">
        <v>15</v>
      </c>
      <c r="G39" s="14"/>
    </row>
    <row r="40" spans="1:19" ht="29.25" customHeight="1">
      <c r="A40" s="17" t="s">
        <v>14</v>
      </c>
      <c r="B40" s="16" t="s">
        <v>12</v>
      </c>
      <c r="C40" s="16" t="s">
        <v>13</v>
      </c>
      <c r="D40" s="16" t="s">
        <v>12</v>
      </c>
      <c r="E40" s="16" t="s">
        <v>12</v>
      </c>
      <c r="F40" s="15" t="s">
        <v>12</v>
      </c>
      <c r="G40" s="14"/>
      <c r="K40" s="5"/>
    </row>
    <row r="41" spans="1:19" ht="29.25" customHeight="1">
      <c r="A41" s="17" t="s">
        <v>11</v>
      </c>
      <c r="B41" s="16" t="s">
        <v>10</v>
      </c>
      <c r="C41" s="16" t="s">
        <v>9</v>
      </c>
      <c r="D41" s="16" t="s">
        <v>8</v>
      </c>
      <c r="E41" s="16" t="s">
        <v>7</v>
      </c>
      <c r="F41" s="15" t="s">
        <v>6</v>
      </c>
      <c r="G41" s="14"/>
      <c r="K41" s="5"/>
      <c r="N41" s="5"/>
    </row>
    <row r="42" spans="1:19" ht="24.95" customHeight="1" thickBot="1">
      <c r="A42" s="13" t="s">
        <v>5</v>
      </c>
      <c r="B42" s="11"/>
      <c r="C42" s="12" t="s">
        <v>4</v>
      </c>
      <c r="D42" s="12" t="s">
        <v>3</v>
      </c>
      <c r="E42" s="11" t="s">
        <v>2</v>
      </c>
      <c r="F42" s="10"/>
      <c r="G42" s="9"/>
      <c r="K42" s="5"/>
    </row>
    <row r="43" spans="1:19" s="7" customFormat="1" ht="32.25" customHeight="1" thickBot="1">
      <c r="A43" s="77" t="s">
        <v>1</v>
      </c>
      <c r="B43" s="78"/>
      <c r="C43" s="78"/>
      <c r="D43" s="78"/>
      <c r="E43" s="78"/>
      <c r="F43" s="79"/>
      <c r="K43" s="8"/>
    </row>
    <row r="44" spans="1:19" ht="24.95" hidden="1" customHeight="1">
      <c r="A44" s="80" t="s">
        <v>0</v>
      </c>
      <c r="B44" s="81"/>
      <c r="C44" s="81"/>
      <c r="D44" s="81"/>
      <c r="E44" s="81"/>
      <c r="F44" s="82"/>
      <c r="K44" s="5"/>
    </row>
    <row r="45" spans="1:19" ht="33" customHeight="1">
      <c r="A45" s="83"/>
      <c r="B45" s="83"/>
      <c r="C45" s="83"/>
      <c r="D45" s="83"/>
      <c r="E45" s="83"/>
      <c r="F45" s="6"/>
      <c r="K45" s="5"/>
    </row>
    <row r="46" spans="1:19" ht="40.5" customHeight="1">
      <c r="A46" s="75"/>
      <c r="B46" s="75"/>
      <c r="C46" s="75"/>
      <c r="D46" s="75"/>
      <c r="E46" s="75"/>
    </row>
    <row r="47" spans="1:19" s="4" customFormat="1" ht="27.75" customHeight="1">
      <c r="A47" s="74"/>
      <c r="B47" s="74"/>
      <c r="C47" s="74"/>
      <c r="D47" s="74"/>
      <c r="E47" s="74"/>
      <c r="F47" s="74"/>
      <c r="G47" s="74"/>
      <c r="H47" s="74"/>
    </row>
    <row r="48" spans="1:19" s="4" customFormat="1" ht="30" customHeight="1">
      <c r="A48" s="74"/>
      <c r="B48" s="74"/>
      <c r="C48" s="74"/>
      <c r="D48" s="74"/>
      <c r="E48" s="74"/>
      <c r="F48" s="74"/>
    </row>
    <row r="49" spans="1:10" s="4" customFormat="1" ht="31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</row>
    <row r="50" spans="1:10" ht="23.25" customHeight="1">
      <c r="A50" s="74"/>
      <c r="B50" s="74"/>
      <c r="C50" s="74"/>
      <c r="D50" s="74"/>
      <c r="E50" s="74"/>
      <c r="F50" s="74"/>
      <c r="G50" s="74"/>
      <c r="H50" s="74"/>
      <c r="I50" s="74"/>
    </row>
    <row r="51" spans="1:10" s="3" customFormat="1" ht="28.5" customHeight="1">
      <c r="A51" s="75"/>
      <c r="B51" s="75"/>
      <c r="C51" s="75"/>
      <c r="D51" s="75"/>
      <c r="E51" s="75"/>
      <c r="F51" s="75"/>
    </row>
    <row r="52" spans="1:10">
      <c r="A52" s="2"/>
    </row>
  </sheetData>
  <mergeCells count="10">
    <mergeCell ref="A48:F48"/>
    <mergeCell ref="A49:J49"/>
    <mergeCell ref="A50:I50"/>
    <mergeCell ref="A51:F51"/>
    <mergeCell ref="A1:G1"/>
    <mergeCell ref="A43:F43"/>
    <mergeCell ref="A44:F44"/>
    <mergeCell ref="A45:E45"/>
    <mergeCell ref="A46:E46"/>
    <mergeCell ref="A47:H47"/>
  </mergeCells>
  <phoneticPr fontId="4" type="noConversion"/>
  <printOptions horizontalCentered="1"/>
  <pageMargins left="7.874015748031496E-2" right="7.874015748031496E-2" top="7.874015748031496E-2" bottom="7.874015748031496E-2" header="0.51181102362204722" footer="0.5511811023622047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3月份 (美編版)</vt:lpstr>
      <vt:lpstr>'3月份 (美編版)'!Print_Area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佳愛佳愛餐盒</dc:creator>
  <cp:lastModifiedBy>寶貞 蔡</cp:lastModifiedBy>
  <dcterms:created xsi:type="dcterms:W3CDTF">2024-02-29T05:36:57Z</dcterms:created>
  <dcterms:modified xsi:type="dcterms:W3CDTF">2024-03-28T03:45:03Z</dcterms:modified>
</cp:coreProperties>
</file>