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管理教師\Desktop\"/>
    </mc:Choice>
  </mc:AlternateContent>
  <xr:revisionPtr revIDLastSave="0" documentId="8_{8528BD76-7A12-4FA2-93E1-3D6EA9671C78}" xr6:coauthVersionLast="47" xr6:coauthVersionMax="47" xr10:uidLastSave="{00000000-0000-0000-0000-000000000000}"/>
  <bookViews>
    <workbookView xWindow="29025" yWindow="255" windowWidth="27615" windowHeight="14610" firstSheet="7" activeTab="12" xr2:uid="{00000000-000D-0000-FFFF-FFFF00000000}"/>
  </bookViews>
  <sheets>
    <sheet name="六年級-團體成績" sheetId="6" r:id="rId1"/>
    <sheet name="六年級-個人成績" sheetId="17" r:id="rId2"/>
    <sheet name="二年級-團體成績" sheetId="4" r:id="rId3"/>
    <sheet name="二年級 -個人成績" sheetId="14" r:id="rId4"/>
    <sheet name="一年級-團體成績" sheetId="9" r:id="rId5"/>
    <sheet name="一年級-個人成績" sheetId="15" r:id="rId6"/>
    <sheet name="四年級-團體成績" sheetId="5" r:id="rId7"/>
    <sheet name="四年級-個人成績" sheetId="16" r:id="rId8"/>
    <sheet name="三年級跑步-個人成績" sheetId="7" r:id="rId9"/>
    <sheet name="三年級開叉-個人成績" sheetId="10" r:id="rId10"/>
    <sheet name="五年級跑步-個人成績" sheetId="8" r:id="rId11"/>
    <sheet name="五年級二迴-個人成績" sheetId="13" r:id="rId12"/>
    <sheet name="三、五年級團體名次" sheetId="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32" i="1"/>
  <c r="E26" i="1"/>
  <c r="E6" i="1"/>
  <c r="E7" i="1"/>
  <c r="E8" i="1"/>
  <c r="E9" i="1"/>
  <c r="E10" i="1"/>
  <c r="E11" i="1"/>
  <c r="E12" i="1"/>
  <c r="E5" i="1"/>
  <c r="G73" i="5"/>
  <c r="G63" i="5"/>
  <c r="G53" i="5"/>
  <c r="G43" i="5"/>
  <c r="G33" i="5"/>
  <c r="G23" i="5"/>
  <c r="G13" i="5"/>
  <c r="G3" i="5"/>
  <c r="G99" i="9"/>
  <c r="G83" i="9"/>
  <c r="G67" i="9"/>
  <c r="G51" i="9"/>
  <c r="G35" i="9"/>
  <c r="G19" i="9"/>
  <c r="G3" i="9"/>
  <c r="G19" i="4"/>
  <c r="G73" i="6"/>
  <c r="G63" i="6"/>
  <c r="G53" i="6"/>
  <c r="G43" i="6"/>
  <c r="G33" i="6"/>
  <c r="G23" i="6"/>
  <c r="G13" i="6"/>
  <c r="G3" i="6"/>
  <c r="G99" i="4"/>
  <c r="G83" i="4"/>
  <c r="G67" i="4"/>
  <c r="G51" i="4"/>
  <c r="G35" i="4"/>
  <c r="G3" i="4"/>
</calcChain>
</file>

<file path=xl/sharedStrings.xml><?xml version="1.0" encoding="utf-8"?>
<sst xmlns="http://schemas.openxmlformats.org/spreadsheetml/2006/main" count="2331" uniqueCount="648">
  <si>
    <t>班級</t>
    <phoneticPr fontId="2" type="noConversion"/>
  </si>
  <si>
    <t>跑步跳</t>
    <phoneticPr fontId="2" type="noConversion"/>
  </si>
  <si>
    <t>開叉跳</t>
    <phoneticPr fontId="2" type="noConversion"/>
  </si>
  <si>
    <t>積分</t>
    <phoneticPr fontId="2" type="noConversion"/>
  </si>
  <si>
    <t>項目名稱</t>
  </si>
  <si>
    <t xml:space="preserve"> 個人跑步跳</t>
  </si>
  <si>
    <t>個人二項花式</t>
  </si>
  <si>
    <t>積分合計</t>
  </si>
  <si>
    <t>開叉跳(前後均可)</t>
  </si>
  <si>
    <t>一跳二迴旋</t>
  </si>
  <si>
    <t>班級(平均)</t>
  </si>
  <si>
    <t>100次</t>
  </si>
  <si>
    <t>40次</t>
  </si>
  <si>
    <t>每計次得分</t>
  </si>
  <si>
    <r>
      <t xml:space="preserve"> 0.9</t>
    </r>
    <r>
      <rPr>
        <sz val="10"/>
        <color theme="1"/>
        <rFont val="標楷體"/>
        <family val="4"/>
        <charset val="136"/>
      </rPr>
      <t>(委員會規定)</t>
    </r>
  </si>
  <si>
    <r>
      <t>2</t>
    </r>
    <r>
      <rPr>
        <sz val="10"/>
        <color theme="1"/>
        <rFont val="標楷體"/>
        <family val="4"/>
        <charset val="136"/>
      </rPr>
      <t>(委員會規定)</t>
    </r>
  </si>
  <si>
    <r>
      <t>1.7</t>
    </r>
    <r>
      <rPr>
        <sz val="10"/>
        <color theme="1"/>
        <rFont val="標楷體"/>
        <family val="4"/>
        <charset val="136"/>
      </rPr>
      <t>(委員會規定)</t>
    </r>
  </si>
  <si>
    <t>積分倍數</t>
  </si>
  <si>
    <r>
      <t>1倍</t>
    </r>
    <r>
      <rPr>
        <sz val="10"/>
        <color theme="1"/>
        <rFont val="標楷體"/>
        <family val="4"/>
        <charset val="136"/>
      </rPr>
      <t>(委員會規定)</t>
    </r>
  </si>
  <si>
    <t>得分</t>
  </si>
  <si>
    <t>選拔賽計分範例</t>
    <phoneticPr fontId="2" type="noConversion"/>
  </si>
  <si>
    <t>名次</t>
    <phoneticPr fontId="2" type="noConversion"/>
  </si>
  <si>
    <t>團體跳繩限時計次</t>
    <phoneticPr fontId="2" type="noConversion"/>
  </si>
  <si>
    <t>370次</t>
    <phoneticPr fontId="2" type="noConversion"/>
  </si>
  <si>
    <t>0.23(委員會規定)</t>
    <phoneticPr fontId="2" type="noConversion"/>
  </si>
  <si>
    <t>3倍(委員會規定)</t>
    <phoneticPr fontId="2" type="noConversion"/>
  </si>
  <si>
    <t>團體繩</t>
    <phoneticPr fontId="2" type="noConversion"/>
  </si>
  <si>
    <t>二迴旋跳</t>
    <phoneticPr fontId="2" type="noConversion"/>
  </si>
  <si>
    <t>位置編號</t>
    <phoneticPr fontId="2" type="noConversion"/>
  </si>
  <si>
    <t>性別</t>
  </si>
  <si>
    <t>座號</t>
  </si>
  <si>
    <t>姓名</t>
  </si>
  <si>
    <t>成績</t>
  </si>
  <si>
    <t>二年級個人開叉跳成績表</t>
    <phoneticPr fontId="2" type="noConversion"/>
  </si>
  <si>
    <t>六年級個人二迴旋跳成績表</t>
    <phoneticPr fontId="2" type="noConversion"/>
  </si>
  <si>
    <t>三年級跑步一迴旋成績表</t>
    <phoneticPr fontId="2" type="noConversion"/>
  </si>
  <si>
    <t>三年級個人開叉跳成績表</t>
    <phoneticPr fontId="2" type="noConversion"/>
  </si>
  <si>
    <t>編號</t>
    <phoneticPr fontId="2" type="noConversion"/>
  </si>
  <si>
    <t>五年級跑步一迴旋成績表</t>
  </si>
  <si>
    <t>五年級個人二迴旋成績表</t>
  </si>
  <si>
    <t>四年級個人體側交互迴旋跳成績表</t>
    <phoneticPr fontId="2" type="noConversion"/>
  </si>
  <si>
    <t>計分</t>
    <phoneticPr fontId="2" type="noConversion"/>
  </si>
  <si>
    <t>113學年度臺中市大里區瑞城國小普及化跳繩選拔賽-五年級</t>
    <phoneticPr fontId="2" type="noConversion"/>
  </si>
  <si>
    <t>113學年度臺中市大里區瑞城國小普及化跳繩選拔賽-三年級</t>
    <phoneticPr fontId="2" type="noConversion"/>
  </si>
  <si>
    <t>男</t>
  </si>
  <si>
    <t>劉玟賢</t>
  </si>
  <si>
    <t>王柏浚</t>
  </si>
  <si>
    <t>廖星宇</t>
  </si>
  <si>
    <t>賴定葳</t>
  </si>
  <si>
    <t>廖祐賢</t>
  </si>
  <si>
    <t>賴信羽</t>
  </si>
  <si>
    <t>王紹安</t>
  </si>
  <si>
    <t>吳亭諺</t>
  </si>
  <si>
    <t>女</t>
  </si>
  <si>
    <t>黃于緁</t>
  </si>
  <si>
    <t>黃渝涵</t>
  </si>
  <si>
    <t>姜碧玉</t>
  </si>
  <si>
    <t>林亭君</t>
  </si>
  <si>
    <t>王羽茜</t>
  </si>
  <si>
    <t>蔡佩均</t>
  </si>
  <si>
    <t>張瑋娜</t>
  </si>
  <si>
    <t>柯云馨</t>
  </si>
  <si>
    <t>班級成績合計</t>
    <phoneticPr fontId="2" type="noConversion"/>
  </si>
  <si>
    <t>班級成績名次</t>
    <phoneticPr fontId="2" type="noConversion"/>
  </si>
  <si>
    <t>曾昱翔</t>
  </si>
  <si>
    <t>劉子銘</t>
  </si>
  <si>
    <t>薛羿丞</t>
  </si>
  <si>
    <t>林彥伯</t>
  </si>
  <si>
    <t>陳子鳴</t>
  </si>
  <si>
    <t>陳顯之</t>
  </si>
  <si>
    <t>林書丞</t>
  </si>
  <si>
    <t>張澄祐</t>
  </si>
  <si>
    <t>何書婷</t>
  </si>
  <si>
    <t>陳書妍</t>
  </si>
  <si>
    <t>廖苡甯</t>
  </si>
  <si>
    <t>林郁芯</t>
  </si>
  <si>
    <t>莊欣雅</t>
  </si>
  <si>
    <t>張妤欣</t>
  </si>
  <si>
    <t>張雅鈞</t>
  </si>
  <si>
    <t>李若語</t>
  </si>
  <si>
    <t>劉兆洋</t>
  </si>
  <si>
    <t>何玖鍵</t>
  </si>
  <si>
    <t>郭傑安</t>
  </si>
  <si>
    <t>劉囿辰</t>
  </si>
  <si>
    <t>鍾汯叡</t>
  </si>
  <si>
    <t>陳品睿</t>
  </si>
  <si>
    <t>林曉養</t>
  </si>
  <si>
    <t>黃子默</t>
  </si>
  <si>
    <t>張耘熙</t>
  </si>
  <si>
    <t>陳苡均</t>
  </si>
  <si>
    <t>王妍絨</t>
  </si>
  <si>
    <t>高荷寧</t>
  </si>
  <si>
    <t>林羿璇</t>
  </si>
  <si>
    <t>李品靜</t>
  </si>
  <si>
    <t>鄧珽云</t>
  </si>
  <si>
    <t>黃昱菲</t>
  </si>
  <si>
    <t>張奕賢</t>
  </si>
  <si>
    <t>楊淞評</t>
  </si>
  <si>
    <t>林昰宇</t>
  </si>
  <si>
    <t>葉宇宸</t>
  </si>
  <si>
    <t>簡雋諺</t>
  </si>
  <si>
    <t>陳畇帆</t>
  </si>
  <si>
    <t>翁晨圃</t>
  </si>
  <si>
    <t>曾士彥</t>
  </si>
  <si>
    <t>劉恩圻</t>
  </si>
  <si>
    <t>黃詠絜</t>
  </si>
  <si>
    <t>廖郁煊</t>
  </si>
  <si>
    <t>張芷榕</t>
  </si>
  <si>
    <t>洪秝瑜</t>
  </si>
  <si>
    <t>張芸紫</t>
  </si>
  <si>
    <t>胡榛芸</t>
  </si>
  <si>
    <t>程怡苓</t>
  </si>
  <si>
    <t>林峰有</t>
  </si>
  <si>
    <t>洪廉傑</t>
  </si>
  <si>
    <t>鄭裕城</t>
  </si>
  <si>
    <t>林冠緯</t>
  </si>
  <si>
    <t>曾佑洵</t>
  </si>
  <si>
    <t>廖宬偉</t>
  </si>
  <si>
    <t>陳翊程</t>
  </si>
  <si>
    <t>賴君琦</t>
  </si>
  <si>
    <t>林柔彤</t>
  </si>
  <si>
    <t>林芊羽</t>
  </si>
  <si>
    <t>陳依緹</t>
  </si>
  <si>
    <t>許喬甯</t>
  </si>
  <si>
    <t>謝昕芸</t>
  </si>
  <si>
    <t>陳凡悅</t>
  </si>
  <si>
    <t>張琇妍</t>
  </si>
  <si>
    <t>陳昀希</t>
  </si>
  <si>
    <t>何昱緯</t>
  </si>
  <si>
    <t>洪廉翔</t>
  </si>
  <si>
    <t>林子齊</t>
  </si>
  <si>
    <t>邱禹睿</t>
  </si>
  <si>
    <t>林品橙</t>
  </si>
  <si>
    <t>蘇立凱</t>
  </si>
  <si>
    <t>王荐疄</t>
  </si>
  <si>
    <t>黃昱喬</t>
  </si>
  <si>
    <t>丁郁玹</t>
  </si>
  <si>
    <t>栁以樂</t>
  </si>
  <si>
    <t>羅尹晨</t>
  </si>
  <si>
    <t>吳昕宸</t>
  </si>
  <si>
    <t>林姵妤</t>
  </si>
  <si>
    <t>魏宇彤</t>
  </si>
  <si>
    <t>許芮溱</t>
  </si>
  <si>
    <t>林楨育</t>
  </si>
  <si>
    <t>李明倫</t>
  </si>
  <si>
    <t>施廷瀚</t>
  </si>
  <si>
    <t>張祐誠</t>
  </si>
  <si>
    <t>賴柏辰</t>
  </si>
  <si>
    <t>林秉諺</t>
  </si>
  <si>
    <t>茆凱翔</t>
  </si>
  <si>
    <t>賴冠廷</t>
  </si>
  <si>
    <t>黃柏霖</t>
  </si>
  <si>
    <t>莊昕穎</t>
  </si>
  <si>
    <t>陳妍娜</t>
  </si>
  <si>
    <t>吳芮而</t>
  </si>
  <si>
    <t>陳玥佟</t>
  </si>
  <si>
    <t>歐依珊</t>
  </si>
  <si>
    <t>邱薰緹</t>
  </si>
  <si>
    <t>許宜霖</t>
  </si>
  <si>
    <t>翁若庭</t>
  </si>
  <si>
    <t>男生組名次排序</t>
    <phoneticPr fontId="2" type="noConversion"/>
  </si>
  <si>
    <t>女生組名次排序</t>
    <phoneticPr fontId="2" type="noConversion"/>
  </si>
  <si>
    <t>編號</t>
  </si>
  <si>
    <t>班級</t>
  </si>
  <si>
    <t>班級成績合計</t>
  </si>
  <si>
    <t>班級成績名次</t>
  </si>
  <si>
    <t>一年級併腳跳(或跑步跳)一迴旋成績表</t>
    <phoneticPr fontId="2" type="noConversion"/>
  </si>
  <si>
    <t>陳宥睿</t>
  </si>
  <si>
    <t>黃畇樺</t>
  </si>
  <si>
    <t>劉柏伸</t>
  </si>
  <si>
    <t>吳泯毅</t>
  </si>
  <si>
    <t>黃俞皓</t>
  </si>
  <si>
    <t>黃彥綸</t>
  </si>
  <si>
    <t>陳宥齊</t>
  </si>
  <si>
    <t>吳閎逸</t>
  </si>
  <si>
    <t>李玟萱</t>
  </si>
  <si>
    <t>楊粢羽</t>
  </si>
  <si>
    <t>陳珮菁</t>
  </si>
  <si>
    <t>張琳</t>
  </si>
  <si>
    <t>吳以路</t>
  </si>
  <si>
    <t>曾品妍</t>
  </si>
  <si>
    <t>鐘紫毓</t>
  </si>
  <si>
    <t>賴瑀甯</t>
  </si>
  <si>
    <t>鄭宇軒</t>
  </si>
  <si>
    <t>黃名弘</t>
  </si>
  <si>
    <t>陳正祐</t>
  </si>
  <si>
    <t>武汯希</t>
  </si>
  <si>
    <t>黃楷哲</t>
  </si>
  <si>
    <t>梁祖豪</t>
  </si>
  <si>
    <t>曹閔勛</t>
  </si>
  <si>
    <t>吳梓睿</t>
  </si>
  <si>
    <t>賴亭吟</t>
  </si>
  <si>
    <t>蘇語甄</t>
  </si>
  <si>
    <t>方品絮</t>
  </si>
  <si>
    <t>傅云昀</t>
  </si>
  <si>
    <t>楊于嫻</t>
  </si>
  <si>
    <t>黃芯瑜</t>
  </si>
  <si>
    <t>江芯瑜</t>
  </si>
  <si>
    <t>林妤姍</t>
  </si>
  <si>
    <t>吳宥宏</t>
  </si>
  <si>
    <t>謝侑憲</t>
  </si>
  <si>
    <t>余子楷</t>
  </si>
  <si>
    <t>卓柏翰</t>
  </si>
  <si>
    <t>蘇翊嘉</t>
  </si>
  <si>
    <t>賴晨綱</t>
  </si>
  <si>
    <t>鄭宇翔</t>
  </si>
  <si>
    <t>張允愷</t>
  </si>
  <si>
    <t>顧采潔</t>
  </si>
  <si>
    <t>邱均伃</t>
  </si>
  <si>
    <t>鄭安妘</t>
  </si>
  <si>
    <t>張茗扉</t>
  </si>
  <si>
    <t>廖姵媗</t>
  </si>
  <si>
    <t>蘇于堤</t>
  </si>
  <si>
    <t>李品嫻</t>
  </si>
  <si>
    <t>胡馨予</t>
  </si>
  <si>
    <t>楊翼</t>
  </si>
  <si>
    <t>楊建圳</t>
  </si>
  <si>
    <t>黃檠之</t>
  </si>
  <si>
    <t>柯信臣</t>
  </si>
  <si>
    <t>洪麒勝</t>
  </si>
  <si>
    <t>周宥名</t>
  </si>
  <si>
    <t>林靖傑</t>
  </si>
  <si>
    <t>文硯均</t>
  </si>
  <si>
    <t>蔡彥昕</t>
  </si>
  <si>
    <t>陳奕菲</t>
  </si>
  <si>
    <t>賴沐澄</t>
  </si>
  <si>
    <t>蕭子媛</t>
  </si>
  <si>
    <t>蘇侑萱</t>
  </si>
  <si>
    <t>施禹菲</t>
  </si>
  <si>
    <t>黃筱琋</t>
  </si>
  <si>
    <t>簡嫚均</t>
  </si>
  <si>
    <t>李唯愷</t>
  </si>
  <si>
    <t>劉元儁</t>
  </si>
  <si>
    <t>劉品綸</t>
  </si>
  <si>
    <t>鍾寬諭</t>
  </si>
  <si>
    <t>孫子祐</t>
  </si>
  <si>
    <t>黃俞燁</t>
  </si>
  <si>
    <t>莊偉祥</t>
  </si>
  <si>
    <t>謝東辰</t>
  </si>
  <si>
    <t>陳萭恩</t>
  </si>
  <si>
    <t>嚴禹棠</t>
  </si>
  <si>
    <t>林鈺芸</t>
  </si>
  <si>
    <t>陳御菲</t>
  </si>
  <si>
    <t>蔡玥瑜</t>
  </si>
  <si>
    <t>曾詩玥</t>
  </si>
  <si>
    <t>林婕妤</t>
  </si>
  <si>
    <t>張瑜俽</t>
  </si>
  <si>
    <t>林冠宇</t>
  </si>
  <si>
    <t>吳茂宗</t>
  </si>
  <si>
    <t>施昀愷</t>
  </si>
  <si>
    <t>謝新劭</t>
  </si>
  <si>
    <t>洪成甫</t>
  </si>
  <si>
    <t>楊爵宇</t>
  </si>
  <si>
    <t>林宥希</t>
  </si>
  <si>
    <t>李俊杰</t>
  </si>
  <si>
    <t>邱羽綺</t>
  </si>
  <si>
    <t>林芳筠</t>
  </si>
  <si>
    <t>林昀萱</t>
  </si>
  <si>
    <t>秦瑩珈</t>
  </si>
  <si>
    <t>陳主靖</t>
  </si>
  <si>
    <t>吳欣怡</t>
  </si>
  <si>
    <t>王欣雅</t>
  </si>
  <si>
    <t>王子嫣</t>
  </si>
  <si>
    <t>林稚豈</t>
  </si>
  <si>
    <t>張楷聖</t>
  </si>
  <si>
    <t>陳宥勛</t>
  </si>
  <si>
    <t>洪呈瑋</t>
  </si>
  <si>
    <t>沈佳宏</t>
  </si>
  <si>
    <t>林祈源</t>
  </si>
  <si>
    <t>楊智宇</t>
  </si>
  <si>
    <t>廖冠傑</t>
  </si>
  <si>
    <t>許雅喬</t>
  </si>
  <si>
    <t>賴侑歆</t>
  </si>
  <si>
    <t>陳奕熙</t>
  </si>
  <si>
    <t>蔡宜綾</t>
  </si>
  <si>
    <t>吳其芳</t>
  </si>
  <si>
    <t>林舒翊</t>
  </si>
  <si>
    <t>羅榆恩</t>
  </si>
  <si>
    <t>黃珮婕</t>
  </si>
  <si>
    <t>張育晨</t>
  </si>
  <si>
    <t>陳威綸</t>
  </si>
  <si>
    <t>劉展孝</t>
  </si>
  <si>
    <t>蔡庭芸</t>
  </si>
  <si>
    <t>陳禹晴</t>
  </si>
  <si>
    <t>張語倢</t>
  </si>
  <si>
    <t>施柔安</t>
  </si>
  <si>
    <t>劉紜禎</t>
  </si>
  <si>
    <t>林雨潔</t>
  </si>
  <si>
    <t>楊千慧</t>
  </si>
  <si>
    <t>黃璿韓</t>
  </si>
  <si>
    <t>張守樂</t>
  </si>
  <si>
    <t>榮秉楓</t>
  </si>
  <si>
    <t>陳宥霖</t>
  </si>
  <si>
    <t>王昀德</t>
  </si>
  <si>
    <t>吳宸楷</t>
  </si>
  <si>
    <t>方禎葳</t>
  </si>
  <si>
    <t>劉芮彤</t>
  </si>
  <si>
    <t>陳茹涵</t>
  </si>
  <si>
    <t>蔡昀芷</t>
  </si>
  <si>
    <t>王楷堉</t>
  </si>
  <si>
    <t>劉珈宏</t>
  </si>
  <si>
    <t>曾聖億</t>
  </si>
  <si>
    <t>賴亮呈</t>
  </si>
  <si>
    <t>林宣圻</t>
  </si>
  <si>
    <t>邱馨葶</t>
  </si>
  <si>
    <t>張莉綺</t>
  </si>
  <si>
    <t>陳彥文</t>
  </si>
  <si>
    <t>柯姵穎</t>
  </si>
  <si>
    <t>張昀莘</t>
  </si>
  <si>
    <t>戴永鈞</t>
  </si>
  <si>
    <t>陳威程</t>
  </si>
  <si>
    <t>吳律霆</t>
  </si>
  <si>
    <t>吳承翰</t>
  </si>
  <si>
    <t>張紜韶</t>
  </si>
  <si>
    <t>張詠甯</t>
  </si>
  <si>
    <t>陳品萱</t>
  </si>
  <si>
    <t>陳妤熙</t>
  </si>
  <si>
    <t>賴韻璇</t>
  </si>
  <si>
    <t>湯詠然</t>
  </si>
  <si>
    <t>張宸昊</t>
  </si>
  <si>
    <t>林荏維</t>
  </si>
  <si>
    <t>廖冠勛</t>
  </si>
  <si>
    <t>黃芊旋</t>
  </si>
  <si>
    <t>林垣凱</t>
  </si>
  <si>
    <t>楊建宏</t>
  </si>
  <si>
    <t>陳瑋翊</t>
  </si>
  <si>
    <t>林妤蕎</t>
  </si>
  <si>
    <t>余芮熏</t>
  </si>
  <si>
    <t>唐喬星</t>
  </si>
  <si>
    <t>謝承恩</t>
  </si>
  <si>
    <t>邱益鉉</t>
  </si>
  <si>
    <t>賴睿允</t>
  </si>
  <si>
    <t>徐靖棠</t>
  </si>
  <si>
    <t>蔡喻唯</t>
  </si>
  <si>
    <t>李思蓉</t>
  </si>
  <si>
    <t>葉芯菲</t>
  </si>
  <si>
    <t>吳宥蓁</t>
  </si>
  <si>
    <t>洪晞恩</t>
  </si>
  <si>
    <t>黃訢瑀</t>
  </si>
  <si>
    <t>曾昱愷</t>
  </si>
  <si>
    <t>潘宥豪</t>
  </si>
  <si>
    <t>羅志協</t>
  </si>
  <si>
    <t>楊善琁</t>
  </si>
  <si>
    <t>張昀蓁</t>
  </si>
  <si>
    <t>林琦恩</t>
  </si>
  <si>
    <t>林亮妤</t>
  </si>
  <si>
    <t>謝云臻</t>
  </si>
  <si>
    <t>王棛萱</t>
  </si>
  <si>
    <t>林鈺薰</t>
  </si>
  <si>
    <t>王茂家</t>
  </si>
  <si>
    <t>賴宏銘</t>
  </si>
  <si>
    <t>潘聖新</t>
  </si>
  <si>
    <t>薛秉睿</t>
  </si>
  <si>
    <t>張力文</t>
  </si>
  <si>
    <t>黃芷綾</t>
  </si>
  <si>
    <t>葉柚彤</t>
  </si>
  <si>
    <t>洪秝蓁</t>
  </si>
  <si>
    <t>王芷安</t>
  </si>
  <si>
    <t>魏宇萱</t>
  </si>
  <si>
    <t>男生組名次排序</t>
  </si>
  <si>
    <t>林牧澤</t>
  </si>
  <si>
    <t>彭祥瑞</t>
  </si>
  <si>
    <t>邱昱翰</t>
  </si>
  <si>
    <t>蔡萬霖</t>
  </si>
  <si>
    <t>許祐豪</t>
  </si>
  <si>
    <t>林益頎</t>
  </si>
  <si>
    <t>李芯崴</t>
  </si>
  <si>
    <t>劉芷硯</t>
  </si>
  <si>
    <t>許停宜</t>
  </si>
  <si>
    <t>林卉欣</t>
  </si>
  <si>
    <t>陳煥允</t>
  </si>
  <si>
    <t>陳彥錕</t>
  </si>
  <si>
    <t>余威呈</t>
  </si>
  <si>
    <t>黃于恩</t>
  </si>
  <si>
    <t>陳宥婷</t>
  </si>
  <si>
    <t>張紜禎</t>
  </si>
  <si>
    <t>吳羿甄</t>
  </si>
  <si>
    <t>江羿靚</t>
  </si>
  <si>
    <t>戴禹婕</t>
  </si>
  <si>
    <t>鄧允晴</t>
  </si>
  <si>
    <t>王鉑鈞</t>
  </si>
  <si>
    <t>蔡雨潼</t>
  </si>
  <si>
    <t>葉珩杰</t>
  </si>
  <si>
    <t>趙奕鈞</t>
  </si>
  <si>
    <t>黃詩晴</t>
  </si>
  <si>
    <t>陳妍希</t>
  </si>
  <si>
    <t>賴云翊</t>
  </si>
  <si>
    <t>江珮毓</t>
  </si>
  <si>
    <t>林伃晞</t>
  </si>
  <si>
    <t>林玟萱</t>
  </si>
  <si>
    <t>李佳恩</t>
  </si>
  <si>
    <t>黃琮益</t>
  </si>
  <si>
    <t>謝承翰</t>
  </si>
  <si>
    <t>賴博堯</t>
  </si>
  <si>
    <t>呂濬耀</t>
  </si>
  <si>
    <t>蔡顥綦</t>
  </si>
  <si>
    <t>蔡沚伶</t>
  </si>
  <si>
    <t>林昕瑤</t>
  </si>
  <si>
    <t>林芝語</t>
  </si>
  <si>
    <t>潘語柔</t>
  </si>
  <si>
    <t>范子承</t>
  </si>
  <si>
    <t>林湋軒</t>
  </si>
  <si>
    <t>吳愷祐</t>
  </si>
  <si>
    <t>陳崑耀</t>
  </si>
  <si>
    <t>洪廷靖</t>
  </si>
  <si>
    <t>周思凱</t>
  </si>
  <si>
    <t>房子濬</t>
  </si>
  <si>
    <t>黃琳恩</t>
  </si>
  <si>
    <t>劉映辰</t>
  </si>
  <si>
    <t>許湘琳</t>
  </si>
  <si>
    <t>賴禹程</t>
  </si>
  <si>
    <t>林泓瑞</t>
  </si>
  <si>
    <t>黃仕穎</t>
  </si>
  <si>
    <t>賴昱瑋</t>
  </si>
  <si>
    <t>蔡享澄</t>
  </si>
  <si>
    <t>邱于晴</t>
  </si>
  <si>
    <t>賴炘彤</t>
  </si>
  <si>
    <t>林芯羽</t>
  </si>
  <si>
    <t>陳品妤</t>
  </si>
  <si>
    <t>呂婕睎</t>
  </si>
  <si>
    <t>蔡宥廷</t>
  </si>
  <si>
    <t>吳翊帆</t>
  </si>
  <si>
    <t>莊霆翎</t>
  </si>
  <si>
    <t>黃楷傑</t>
  </si>
  <si>
    <t>賴晉揚</t>
  </si>
  <si>
    <t>陳星宇</t>
  </si>
  <si>
    <t>陳品之</t>
  </si>
  <si>
    <t>吳品樺</t>
  </si>
  <si>
    <t>陳品瑄</t>
  </si>
  <si>
    <t>陳智晟</t>
  </si>
  <si>
    <t>林宸睿</t>
  </si>
  <si>
    <t>楊子儀</t>
  </si>
  <si>
    <t>江柏諭</t>
  </si>
  <si>
    <t>施尚宏</t>
  </si>
  <si>
    <t>吳昌育</t>
  </si>
  <si>
    <t>藍俊宇</t>
  </si>
  <si>
    <t>張珮玲</t>
  </si>
  <si>
    <t>林沛羽</t>
  </si>
  <si>
    <t>羅羿涵</t>
  </si>
  <si>
    <t>陳宣齊</t>
  </si>
  <si>
    <t>陳冠廷</t>
  </si>
  <si>
    <t>周士荃</t>
  </si>
  <si>
    <t>吳崢嶸</t>
  </si>
  <si>
    <t>周亞蓁</t>
  </si>
  <si>
    <t>林芷卉</t>
  </si>
  <si>
    <t>陳韻安</t>
  </si>
  <si>
    <t>秦葳真</t>
  </si>
  <si>
    <t>黃梓芹</t>
  </si>
  <si>
    <t>吳若妡</t>
  </si>
  <si>
    <t>劉逸承</t>
  </si>
  <si>
    <t>蕭定緯</t>
  </si>
  <si>
    <t>林恩岑</t>
  </si>
  <si>
    <t>陳柏硯</t>
  </si>
  <si>
    <t>陳謙文</t>
  </si>
  <si>
    <t>林秉逸</t>
  </si>
  <si>
    <t>曾聖壕</t>
  </si>
  <si>
    <t>賴彥佐</t>
  </si>
  <si>
    <t>施禹妡</t>
  </si>
  <si>
    <t>鄭喬薰</t>
  </si>
  <si>
    <t>鄧宇晴</t>
  </si>
  <si>
    <t>游千霈</t>
  </si>
  <si>
    <t>王婕綾</t>
  </si>
  <si>
    <t>何宗龍</t>
  </si>
  <si>
    <t>陳俞綸</t>
  </si>
  <si>
    <t>林頤萱</t>
  </si>
  <si>
    <t>徐于閑</t>
  </si>
  <si>
    <t>林貞艾</t>
  </si>
  <si>
    <t>羅晨恩</t>
  </si>
  <si>
    <t>許厤閎</t>
  </si>
  <si>
    <t>賴禹叡</t>
  </si>
  <si>
    <t>黃世宇</t>
  </si>
  <si>
    <t>余承熹</t>
  </si>
  <si>
    <t>張子祺</t>
  </si>
  <si>
    <t>游采蓉</t>
  </si>
  <si>
    <t>吳佳蔚</t>
  </si>
  <si>
    <t>陳映涵</t>
  </si>
  <si>
    <t>林恩杏</t>
  </si>
  <si>
    <t>林宇宸</t>
  </si>
  <si>
    <t>魏崇祐</t>
  </si>
  <si>
    <t>詹文晴</t>
  </si>
  <si>
    <t>魏焌旂</t>
  </si>
  <si>
    <t>林睿恩</t>
  </si>
  <si>
    <t>陳宥諺</t>
  </si>
  <si>
    <t>何羿鈞</t>
  </si>
  <si>
    <t>林楷頡</t>
  </si>
  <si>
    <t>吳芊褕</t>
  </si>
  <si>
    <t>洪筱淇</t>
  </si>
  <si>
    <t>蘇翊安</t>
  </si>
  <si>
    <t>陳瑄妤</t>
  </si>
  <si>
    <t>莊于彤</t>
  </si>
  <si>
    <t>梁栩豪</t>
  </si>
  <si>
    <t>黃宥嘉</t>
  </si>
  <si>
    <t>周芷安</t>
  </si>
  <si>
    <t>黃敏碩</t>
  </si>
  <si>
    <t>林仕堯</t>
  </si>
  <si>
    <t>劉柏賢</t>
  </si>
  <si>
    <t>王柏舜</t>
  </si>
  <si>
    <t>劉鎧源</t>
  </si>
  <si>
    <t>翁庭茵</t>
  </si>
  <si>
    <t>陳可潔</t>
  </si>
  <si>
    <t>鄒喬妍</t>
  </si>
  <si>
    <t>劉紜安</t>
  </si>
  <si>
    <t>謝恩美</t>
  </si>
  <si>
    <t>陳恩碩</t>
  </si>
  <si>
    <t>陳信守</t>
  </si>
  <si>
    <t>鄧喬予</t>
  </si>
  <si>
    <t>吳庭豪</t>
  </si>
  <si>
    <t>林沂駿</t>
  </si>
  <si>
    <t>張景智</t>
  </si>
  <si>
    <t>林紘霆</t>
  </si>
  <si>
    <t>潘承偉</t>
  </si>
  <si>
    <t>江庭慧</t>
  </si>
  <si>
    <t>黃上栢</t>
  </si>
  <si>
    <t>劉語涵</t>
  </si>
  <si>
    <t>林晞潼</t>
  </si>
  <si>
    <t>陳亮妤</t>
  </si>
  <si>
    <t>賴姵岑</t>
  </si>
  <si>
    <t>鄭暄臻</t>
  </si>
  <si>
    <t>鄭苡彤</t>
  </si>
  <si>
    <t>許仁豪</t>
  </si>
  <si>
    <t>呂立威</t>
  </si>
  <si>
    <t>許祐維</t>
  </si>
  <si>
    <t>陳育任</t>
  </si>
  <si>
    <t>林宇陽</t>
  </si>
  <si>
    <t>顏千玲</t>
  </si>
  <si>
    <t>林宸萱</t>
  </si>
  <si>
    <t>林馨汝</t>
  </si>
  <si>
    <t>林欣巧</t>
  </si>
  <si>
    <t>謝詠欣</t>
  </si>
  <si>
    <t>林吏豪</t>
  </si>
  <si>
    <t>林鎧翔</t>
  </si>
  <si>
    <t>柯馨媛</t>
  </si>
  <si>
    <t>孫世昕</t>
  </si>
  <si>
    <t>詹文喬</t>
  </si>
  <si>
    <t>張閔宗</t>
  </si>
  <si>
    <t>莊富槿</t>
  </si>
  <si>
    <t>黃宇華</t>
  </si>
  <si>
    <t>李昱承</t>
  </si>
  <si>
    <t>錢裕森</t>
  </si>
  <si>
    <t>林柏翰</t>
  </si>
  <si>
    <t>黃姿穎</t>
  </si>
  <si>
    <t>李昕俞</t>
  </si>
  <si>
    <t>徐緹安</t>
  </si>
  <si>
    <t>陳巧珮</t>
  </si>
  <si>
    <t>劉薪爵</t>
  </si>
  <si>
    <t>洪瑋廷</t>
  </si>
  <si>
    <t>林承昊</t>
  </si>
  <si>
    <t>徐怡萱</t>
  </si>
  <si>
    <t>楊詠淇</t>
  </si>
  <si>
    <t>魏啟任</t>
  </si>
  <si>
    <t>張佑丞</t>
  </si>
  <si>
    <t>胡景程</t>
  </si>
  <si>
    <t>翁宸諒</t>
  </si>
  <si>
    <t>吳昊勳</t>
  </si>
  <si>
    <t>葉津菁</t>
  </si>
  <si>
    <t>陳奕安</t>
  </si>
  <si>
    <t>許育甄</t>
  </si>
  <si>
    <t>林品妤</t>
  </si>
  <si>
    <t>林靖昀</t>
  </si>
  <si>
    <t>張宇翔</t>
  </si>
  <si>
    <t>張馨文</t>
  </si>
  <si>
    <t>張軒睿</t>
  </si>
  <si>
    <t>蔡詠鈞</t>
  </si>
  <si>
    <t>陳宥翰</t>
  </si>
  <si>
    <t>張浩駿</t>
  </si>
  <si>
    <t>陳祈璇</t>
  </si>
  <si>
    <t>陳謹心</t>
  </si>
  <si>
    <t>林語婕</t>
  </si>
  <si>
    <t>張芮榛</t>
  </si>
  <si>
    <t>徐靖淳</t>
  </si>
  <si>
    <t>吳家兵</t>
  </si>
  <si>
    <t>林珊儀</t>
  </si>
  <si>
    <t>羅新崴</t>
  </si>
  <si>
    <t>潘承恩</t>
  </si>
  <si>
    <t>林昕學</t>
  </si>
  <si>
    <t>劉蕙榕</t>
  </si>
  <si>
    <t>林培思</t>
  </si>
  <si>
    <t>許曆睿</t>
  </si>
  <si>
    <t>吳婕銤</t>
  </si>
  <si>
    <t>黃莫涵</t>
  </si>
  <si>
    <t>劉姸希</t>
  </si>
  <si>
    <t>張祈盈</t>
  </si>
  <si>
    <t>吳銘綸</t>
  </si>
  <si>
    <t>呂允喆</t>
  </si>
  <si>
    <t>林意軒</t>
  </si>
  <si>
    <t>陳顥宸</t>
  </si>
  <si>
    <t>林于寬</t>
  </si>
  <si>
    <t>陳泓叡</t>
  </si>
  <si>
    <t>何東諺</t>
  </si>
  <si>
    <t>羅震翔</t>
  </si>
  <si>
    <t>陳葆瑢</t>
  </si>
  <si>
    <t>郭媛元</t>
  </si>
  <si>
    <t>李亞緗</t>
  </si>
  <si>
    <t>吳婕辰</t>
  </si>
  <si>
    <t>張芷熙</t>
  </si>
  <si>
    <t>白喜樂</t>
  </si>
  <si>
    <t>何芷柔</t>
  </si>
  <si>
    <t>黃婉璇</t>
  </si>
  <si>
    <t>楊帛穎</t>
  </si>
  <si>
    <t>林育丞</t>
  </si>
  <si>
    <t>郭丞軒</t>
  </si>
  <si>
    <t>傅柏諭</t>
  </si>
  <si>
    <t>錢弨虎</t>
  </si>
  <si>
    <t>侯禹安</t>
  </si>
  <si>
    <t>廖之迎</t>
  </si>
  <si>
    <t>施宥綺</t>
  </si>
  <si>
    <t>黃悅嘉</t>
  </si>
  <si>
    <t>許芷瑜</t>
  </si>
  <si>
    <t>羅彣世</t>
  </si>
  <si>
    <t>簡峻昱</t>
  </si>
  <si>
    <t>秦郅有</t>
  </si>
  <si>
    <t>黃維良</t>
  </si>
  <si>
    <t>王新翔</t>
  </si>
  <si>
    <t>李浚瑋</t>
  </si>
  <si>
    <t>黃梓瑜</t>
  </si>
  <si>
    <t>黃梓銘</t>
  </si>
  <si>
    <t>林智彥</t>
  </si>
  <si>
    <t>林浩瑋</t>
  </si>
  <si>
    <t>張仲安</t>
  </si>
  <si>
    <t>楊嵐棋</t>
  </si>
  <si>
    <t>林蔓鈞</t>
  </si>
  <si>
    <t>陳品慈</t>
  </si>
  <si>
    <t>曾羣恩</t>
  </si>
  <si>
    <t>陳祈岷</t>
  </si>
  <si>
    <t>林煒傑</t>
  </si>
  <si>
    <t>林鑫佑</t>
  </si>
  <si>
    <t>王彥程</t>
  </si>
  <si>
    <t>余宓恩</t>
  </si>
  <si>
    <t>杞品嫻</t>
  </si>
  <si>
    <t>胡予瑄</t>
  </si>
  <si>
    <t>吳若瑀</t>
  </si>
  <si>
    <t>楊承芸</t>
  </si>
  <si>
    <t>曾汶鈞</t>
  </si>
  <si>
    <t>游政諺</t>
  </si>
  <si>
    <t>廖杰宇</t>
  </si>
  <si>
    <t>陳主智</t>
  </si>
  <si>
    <t>陳主行</t>
  </si>
  <si>
    <t>陳湋茵</t>
  </si>
  <si>
    <t>譚姍姍</t>
  </si>
  <si>
    <t>陳芯羽</t>
  </si>
  <si>
    <t>賴葦汝</t>
  </si>
  <si>
    <t>高珮珊</t>
  </si>
  <si>
    <t>歐陽王焄</t>
  </si>
  <si>
    <t>陳柏宏</t>
  </si>
  <si>
    <t>許佳誠</t>
  </si>
  <si>
    <t>吳重均</t>
  </si>
  <si>
    <t>盧惠蓮</t>
  </si>
  <si>
    <t>洪昱捷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</si>
</sst>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indexed="8"/>
      <name val="Arial"/>
      <family val="2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b/>
      <sz val="14"/>
      <name val="新細明體"/>
      <family val="2"/>
      <charset val="136"/>
      <scheme val="minor"/>
    </font>
    <font>
      <b/>
      <sz val="12"/>
      <name val="新細明體"/>
      <family val="2"/>
      <charset val="136"/>
      <scheme val="minor"/>
    </font>
    <font>
      <b/>
      <sz val="14"/>
      <color theme="1"/>
      <name val="DFKai-SB"/>
      <family val="4"/>
      <charset val="136"/>
    </font>
    <font>
      <b/>
      <sz val="12"/>
      <name val="Arial"/>
      <family val="2"/>
    </font>
    <font>
      <sz val="14"/>
      <color theme="1"/>
      <name val="DFKai-SB"/>
      <family val="4"/>
      <charset val="136"/>
    </font>
    <font>
      <b/>
      <sz val="16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b/>
      <sz val="16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 applyProtection="1">
      <protection locked="0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0" applyFont="1" applyAlignment="1" applyProtection="1">
      <protection locked="0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9" fillId="3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7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0" xfId="0" applyFont="1">
      <alignment vertical="center"/>
    </xf>
    <xf numFmtId="0" fontId="6" fillId="0" borderId="10" xfId="0" applyFont="1" applyBorder="1">
      <alignment vertical="center"/>
    </xf>
    <xf numFmtId="0" fontId="27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0" fillId="4" borderId="10" xfId="0" applyFill="1" applyBorder="1">
      <alignment vertical="center"/>
    </xf>
    <xf numFmtId="0" fontId="26" fillId="4" borderId="10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>
      <alignment vertical="center"/>
    </xf>
    <xf numFmtId="0" fontId="0" fillId="5" borderId="10" xfId="0" applyFill="1" applyBorder="1">
      <alignment vertical="center"/>
    </xf>
    <xf numFmtId="0" fontId="26" fillId="5" borderId="10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6" fillId="5" borderId="10" xfId="0" applyFont="1" applyFill="1" applyBorder="1">
      <alignment vertical="center"/>
    </xf>
    <xf numFmtId="0" fontId="3" fillId="5" borderId="10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13" fillId="4" borderId="10" xfId="0" applyFont="1" applyFill="1" applyBorder="1">
      <alignment vertical="center"/>
    </xf>
    <xf numFmtId="0" fontId="25" fillId="4" borderId="1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13" fillId="5" borderId="10" xfId="0" applyFont="1" applyFill="1" applyBorder="1">
      <alignment vertical="center"/>
    </xf>
    <xf numFmtId="0" fontId="25" fillId="5" borderId="10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4" fillId="4" borderId="10" xfId="0" applyFont="1" applyFill="1" applyBorder="1">
      <alignment vertical="center"/>
    </xf>
    <xf numFmtId="0" fontId="3" fillId="4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4" borderId="10" xfId="0" applyFont="1" applyFill="1" applyBorder="1">
      <alignment vertical="center"/>
    </xf>
    <xf numFmtId="0" fontId="3" fillId="5" borderId="10" xfId="0" applyFont="1" applyFill="1" applyBorder="1">
      <alignment vertical="center"/>
    </xf>
    <xf numFmtId="0" fontId="28" fillId="5" borderId="10" xfId="0" applyFont="1" applyFill="1" applyBorder="1" applyAlignment="1">
      <alignment horizontal="center" vertical="center"/>
    </xf>
    <xf numFmtId="0" fontId="6" fillId="5" borderId="10" xfId="0" applyFont="1" applyFill="1" applyBorder="1">
      <alignment vertical="center"/>
    </xf>
    <xf numFmtId="0" fontId="19" fillId="4" borderId="10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/>
    </xf>
    <xf numFmtId="0" fontId="6" fillId="4" borderId="10" xfId="0" applyFont="1" applyFill="1" applyBorder="1">
      <alignment vertical="center"/>
    </xf>
    <xf numFmtId="0" fontId="20" fillId="4" borderId="11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2"/>
  <sheetViews>
    <sheetView zoomScale="85" zoomScaleNormal="85" workbookViewId="0">
      <selection activeCell="J18" sqref="J18"/>
    </sheetView>
  </sheetViews>
  <sheetFormatPr defaultRowHeight="19.5"/>
  <cols>
    <col min="1" max="1" width="11.375" customWidth="1"/>
    <col min="2" max="2" width="8.875" style="13"/>
    <col min="5" max="5" width="10.625" customWidth="1"/>
    <col min="6" max="6" width="8.875" style="12"/>
    <col min="7" max="7" width="18.875" style="12" customWidth="1"/>
    <col min="8" max="8" width="18.375" style="12" customWidth="1"/>
  </cols>
  <sheetData>
    <row r="1" spans="1:8">
      <c r="A1" s="132" t="s">
        <v>34</v>
      </c>
      <c r="B1" s="133"/>
      <c r="C1" s="133"/>
      <c r="D1" s="133"/>
      <c r="E1" s="133"/>
      <c r="F1" s="133"/>
      <c r="G1" s="133"/>
      <c r="H1" s="133"/>
    </row>
    <row r="2" spans="1:8" ht="25.9" customHeight="1">
      <c r="A2" s="22" t="s">
        <v>37</v>
      </c>
      <c r="B2" s="22" t="s">
        <v>0</v>
      </c>
      <c r="C2" s="22" t="s">
        <v>29</v>
      </c>
      <c r="D2" s="22" t="s">
        <v>30</v>
      </c>
      <c r="E2" s="22" t="s">
        <v>31</v>
      </c>
      <c r="F2" s="22" t="s">
        <v>32</v>
      </c>
      <c r="G2" s="22" t="s">
        <v>62</v>
      </c>
      <c r="H2" s="22" t="s">
        <v>63</v>
      </c>
    </row>
    <row r="3" spans="1:8">
      <c r="A3" s="23">
        <v>1</v>
      </c>
      <c r="B3" s="23">
        <v>601</v>
      </c>
      <c r="C3" s="22" t="s">
        <v>44</v>
      </c>
      <c r="D3" s="23">
        <v>1</v>
      </c>
      <c r="E3" s="23" t="s">
        <v>360</v>
      </c>
      <c r="F3" s="23">
        <v>0</v>
      </c>
      <c r="G3" s="129">
        <f>SUM(F3:F12)</f>
        <v>314</v>
      </c>
      <c r="H3" s="129">
        <v>5</v>
      </c>
    </row>
    <row r="4" spans="1:8">
      <c r="A4" s="23">
        <v>2</v>
      </c>
      <c r="B4" s="23">
        <v>601</v>
      </c>
      <c r="C4" s="22" t="s">
        <v>44</v>
      </c>
      <c r="D4" s="23">
        <v>2</v>
      </c>
      <c r="E4" s="23" t="s">
        <v>361</v>
      </c>
      <c r="F4" s="23">
        <v>33</v>
      </c>
      <c r="G4" s="130"/>
      <c r="H4" s="130"/>
    </row>
    <row r="5" spans="1:8">
      <c r="A5" s="23">
        <v>3</v>
      </c>
      <c r="B5" s="23">
        <v>601</v>
      </c>
      <c r="C5" s="22" t="s">
        <v>44</v>
      </c>
      <c r="D5" s="23">
        <v>5</v>
      </c>
      <c r="E5" s="23" t="s">
        <v>362</v>
      </c>
      <c r="F5" s="23">
        <v>64</v>
      </c>
      <c r="G5" s="130"/>
      <c r="H5" s="130"/>
    </row>
    <row r="6" spans="1:8">
      <c r="A6" s="23">
        <v>4</v>
      </c>
      <c r="B6" s="23">
        <v>601</v>
      </c>
      <c r="C6" s="22" t="s">
        <v>44</v>
      </c>
      <c r="D6" s="23">
        <v>6</v>
      </c>
      <c r="E6" s="23" t="s">
        <v>363</v>
      </c>
      <c r="F6" s="23">
        <v>39</v>
      </c>
      <c r="G6" s="130"/>
      <c r="H6" s="130"/>
    </row>
    <row r="7" spans="1:8">
      <c r="A7" s="23">
        <v>5</v>
      </c>
      <c r="B7" s="23">
        <v>601</v>
      </c>
      <c r="C7" s="22" t="s">
        <v>44</v>
      </c>
      <c r="D7" s="23">
        <v>3</v>
      </c>
      <c r="E7" s="23" t="s">
        <v>364</v>
      </c>
      <c r="F7" s="23">
        <v>17</v>
      </c>
      <c r="G7" s="130"/>
      <c r="H7" s="130"/>
    </row>
    <row r="8" spans="1:8">
      <c r="A8" s="23">
        <v>6</v>
      </c>
      <c r="B8" s="23">
        <v>601</v>
      </c>
      <c r="C8" s="22" t="s">
        <v>44</v>
      </c>
      <c r="D8" s="23">
        <v>11</v>
      </c>
      <c r="E8" s="23" t="s">
        <v>365</v>
      </c>
      <c r="F8" s="23">
        <v>31</v>
      </c>
      <c r="G8" s="130"/>
      <c r="H8" s="130"/>
    </row>
    <row r="9" spans="1:8">
      <c r="A9" s="23">
        <v>7</v>
      </c>
      <c r="B9" s="23">
        <v>601</v>
      </c>
      <c r="C9" s="22" t="s">
        <v>53</v>
      </c>
      <c r="D9" s="23">
        <v>17</v>
      </c>
      <c r="E9" s="23" t="s">
        <v>366</v>
      </c>
      <c r="F9" s="23">
        <v>23</v>
      </c>
      <c r="G9" s="130"/>
      <c r="H9" s="130"/>
    </row>
    <row r="10" spans="1:8">
      <c r="A10" s="23">
        <v>8</v>
      </c>
      <c r="B10" s="23">
        <v>601</v>
      </c>
      <c r="C10" s="22" t="s">
        <v>53</v>
      </c>
      <c r="D10" s="23">
        <v>18</v>
      </c>
      <c r="E10" s="23" t="s">
        <v>367</v>
      </c>
      <c r="F10" s="23">
        <v>48</v>
      </c>
      <c r="G10" s="130"/>
      <c r="H10" s="130"/>
    </row>
    <row r="11" spans="1:8">
      <c r="A11" s="23">
        <v>9</v>
      </c>
      <c r="B11" s="23">
        <v>601</v>
      </c>
      <c r="C11" s="22" t="s">
        <v>53</v>
      </c>
      <c r="D11" s="23">
        <v>23</v>
      </c>
      <c r="E11" s="23" t="s">
        <v>368</v>
      </c>
      <c r="F11" s="23">
        <v>31</v>
      </c>
      <c r="G11" s="130"/>
      <c r="H11" s="130"/>
    </row>
    <row r="12" spans="1:8">
      <c r="A12" s="23">
        <v>10</v>
      </c>
      <c r="B12" s="23">
        <v>601</v>
      </c>
      <c r="C12" s="22" t="s">
        <v>53</v>
      </c>
      <c r="D12" s="23">
        <v>24</v>
      </c>
      <c r="E12" s="23" t="s">
        <v>369</v>
      </c>
      <c r="F12" s="23">
        <v>28</v>
      </c>
      <c r="G12" s="131"/>
      <c r="H12" s="131"/>
    </row>
    <row r="13" spans="1:8">
      <c r="A13" s="81">
        <v>1</v>
      </c>
      <c r="B13" s="81">
        <v>602</v>
      </c>
      <c r="C13" s="82" t="s">
        <v>44</v>
      </c>
      <c r="D13" s="81">
        <v>3</v>
      </c>
      <c r="E13" s="81" t="s">
        <v>370</v>
      </c>
      <c r="F13" s="81">
        <v>56</v>
      </c>
      <c r="G13" s="126">
        <f>SUM(F13:F22)</f>
        <v>308</v>
      </c>
      <c r="H13" s="126">
        <v>6</v>
      </c>
    </row>
    <row r="14" spans="1:8">
      <c r="A14" s="81">
        <v>2</v>
      </c>
      <c r="B14" s="81">
        <v>602</v>
      </c>
      <c r="C14" s="82" t="s">
        <v>44</v>
      </c>
      <c r="D14" s="81">
        <v>8</v>
      </c>
      <c r="E14" s="81" t="s">
        <v>371</v>
      </c>
      <c r="F14" s="81">
        <v>5</v>
      </c>
      <c r="G14" s="127"/>
      <c r="H14" s="127"/>
    </row>
    <row r="15" spans="1:8">
      <c r="A15" s="81">
        <v>3</v>
      </c>
      <c r="B15" s="81">
        <v>602</v>
      </c>
      <c r="C15" s="82" t="s">
        <v>44</v>
      </c>
      <c r="D15" s="81">
        <v>10</v>
      </c>
      <c r="E15" s="81" t="s">
        <v>372</v>
      </c>
      <c r="F15" s="81">
        <v>42</v>
      </c>
      <c r="G15" s="127"/>
      <c r="H15" s="127"/>
    </row>
    <row r="16" spans="1:8">
      <c r="A16" s="81">
        <v>4</v>
      </c>
      <c r="B16" s="81">
        <v>602</v>
      </c>
      <c r="C16" s="82" t="s">
        <v>44</v>
      </c>
      <c r="D16" s="81">
        <v>13</v>
      </c>
      <c r="E16" s="81" t="s">
        <v>373</v>
      </c>
      <c r="F16" s="81">
        <v>4</v>
      </c>
      <c r="G16" s="127"/>
      <c r="H16" s="127"/>
    </row>
    <row r="17" spans="1:8">
      <c r="A17" s="81">
        <v>5</v>
      </c>
      <c r="B17" s="81">
        <v>602</v>
      </c>
      <c r="C17" s="82" t="s">
        <v>53</v>
      </c>
      <c r="D17" s="81">
        <v>15</v>
      </c>
      <c r="E17" s="81" t="s">
        <v>374</v>
      </c>
      <c r="F17" s="81">
        <v>37</v>
      </c>
      <c r="G17" s="127"/>
      <c r="H17" s="127"/>
    </row>
    <row r="18" spans="1:8">
      <c r="A18" s="81">
        <v>6</v>
      </c>
      <c r="B18" s="81">
        <v>602</v>
      </c>
      <c r="C18" s="82" t="s">
        <v>53</v>
      </c>
      <c r="D18" s="81">
        <v>16</v>
      </c>
      <c r="E18" s="81" t="s">
        <v>375</v>
      </c>
      <c r="F18" s="81">
        <v>44</v>
      </c>
      <c r="G18" s="127"/>
      <c r="H18" s="127"/>
    </row>
    <row r="19" spans="1:8">
      <c r="A19" s="81">
        <v>7</v>
      </c>
      <c r="B19" s="81">
        <v>602</v>
      </c>
      <c r="C19" s="82" t="s">
        <v>53</v>
      </c>
      <c r="D19" s="81">
        <v>18</v>
      </c>
      <c r="E19" s="81" t="s">
        <v>376</v>
      </c>
      <c r="F19" s="81">
        <v>44</v>
      </c>
      <c r="G19" s="127"/>
      <c r="H19" s="127"/>
    </row>
    <row r="20" spans="1:8">
      <c r="A20" s="81">
        <v>8</v>
      </c>
      <c r="B20" s="81">
        <v>602</v>
      </c>
      <c r="C20" s="82" t="s">
        <v>53</v>
      </c>
      <c r="D20" s="81">
        <v>19</v>
      </c>
      <c r="E20" s="81" t="s">
        <v>377</v>
      </c>
      <c r="F20" s="81">
        <v>13</v>
      </c>
      <c r="G20" s="127"/>
      <c r="H20" s="127"/>
    </row>
    <row r="21" spans="1:8" s="11" customFormat="1">
      <c r="A21" s="81">
        <v>9</v>
      </c>
      <c r="B21" s="81">
        <v>602</v>
      </c>
      <c r="C21" s="82" t="s">
        <v>53</v>
      </c>
      <c r="D21" s="82">
        <v>20</v>
      </c>
      <c r="E21" s="82" t="s">
        <v>378</v>
      </c>
      <c r="F21" s="81">
        <v>40</v>
      </c>
      <c r="G21" s="127"/>
      <c r="H21" s="127"/>
    </row>
    <row r="22" spans="1:8">
      <c r="A22" s="81">
        <v>10</v>
      </c>
      <c r="B22" s="81">
        <v>602</v>
      </c>
      <c r="C22" s="82" t="s">
        <v>53</v>
      </c>
      <c r="D22" s="83">
        <v>21</v>
      </c>
      <c r="E22" s="83" t="s">
        <v>379</v>
      </c>
      <c r="F22" s="81">
        <v>23</v>
      </c>
      <c r="G22" s="128"/>
      <c r="H22" s="128"/>
    </row>
    <row r="23" spans="1:8">
      <c r="A23" s="23">
        <v>1</v>
      </c>
      <c r="B23" s="23">
        <v>603</v>
      </c>
      <c r="C23" s="22" t="s">
        <v>44</v>
      </c>
      <c r="D23" s="23">
        <v>3</v>
      </c>
      <c r="E23" s="23" t="s">
        <v>380</v>
      </c>
      <c r="F23" s="23">
        <v>54</v>
      </c>
      <c r="G23" s="129">
        <f>SUM(F23:F32)</f>
        <v>387</v>
      </c>
      <c r="H23" s="129">
        <v>4</v>
      </c>
    </row>
    <row r="24" spans="1:8">
      <c r="A24" s="23">
        <v>2</v>
      </c>
      <c r="B24" s="23">
        <v>603</v>
      </c>
      <c r="C24" s="22" t="s">
        <v>53</v>
      </c>
      <c r="D24" s="23">
        <v>15</v>
      </c>
      <c r="E24" s="23" t="s">
        <v>381</v>
      </c>
      <c r="F24" s="23">
        <v>41</v>
      </c>
      <c r="G24" s="130"/>
      <c r="H24" s="130"/>
    </row>
    <row r="25" spans="1:8">
      <c r="A25" s="23">
        <v>3</v>
      </c>
      <c r="B25" s="23">
        <v>603</v>
      </c>
      <c r="C25" s="22" t="s">
        <v>44</v>
      </c>
      <c r="D25" s="23">
        <v>9</v>
      </c>
      <c r="E25" s="23" t="s">
        <v>382</v>
      </c>
      <c r="F25" s="23">
        <v>43</v>
      </c>
      <c r="G25" s="130"/>
      <c r="H25" s="130"/>
    </row>
    <row r="26" spans="1:8">
      <c r="A26" s="23">
        <v>4</v>
      </c>
      <c r="B26" s="23">
        <v>603</v>
      </c>
      <c r="C26" s="22" t="s">
        <v>53</v>
      </c>
      <c r="D26" s="23">
        <v>10</v>
      </c>
      <c r="E26" s="23" t="s">
        <v>383</v>
      </c>
      <c r="F26" s="23">
        <v>27</v>
      </c>
      <c r="G26" s="130"/>
      <c r="H26" s="130"/>
    </row>
    <row r="27" spans="1:8">
      <c r="A27" s="23">
        <v>5</v>
      </c>
      <c r="B27" s="23">
        <v>603</v>
      </c>
      <c r="C27" s="22" t="s">
        <v>53</v>
      </c>
      <c r="D27" s="23">
        <v>17</v>
      </c>
      <c r="E27" s="23" t="s">
        <v>384</v>
      </c>
      <c r="F27" s="23">
        <v>30</v>
      </c>
      <c r="G27" s="130"/>
      <c r="H27" s="130"/>
    </row>
    <row r="28" spans="1:8">
      <c r="A28" s="23">
        <v>6</v>
      </c>
      <c r="B28" s="23">
        <v>603</v>
      </c>
      <c r="C28" s="22" t="s">
        <v>53</v>
      </c>
      <c r="D28" s="23">
        <v>19</v>
      </c>
      <c r="E28" s="23" t="s">
        <v>385</v>
      </c>
      <c r="F28" s="23">
        <v>43</v>
      </c>
      <c r="G28" s="130"/>
      <c r="H28" s="130"/>
    </row>
    <row r="29" spans="1:8">
      <c r="A29" s="23">
        <v>7</v>
      </c>
      <c r="B29" s="23">
        <v>603</v>
      </c>
      <c r="C29" s="22" t="s">
        <v>53</v>
      </c>
      <c r="D29" s="23">
        <v>20</v>
      </c>
      <c r="E29" s="23" t="s">
        <v>386</v>
      </c>
      <c r="F29" s="23">
        <v>12</v>
      </c>
      <c r="G29" s="130"/>
      <c r="H29" s="130"/>
    </row>
    <row r="30" spans="1:8">
      <c r="A30" s="23">
        <v>8</v>
      </c>
      <c r="B30" s="23">
        <v>603</v>
      </c>
      <c r="C30" s="22" t="s">
        <v>53</v>
      </c>
      <c r="D30" s="23">
        <v>21</v>
      </c>
      <c r="E30" s="23" t="s">
        <v>387</v>
      </c>
      <c r="F30" s="23">
        <v>35</v>
      </c>
      <c r="G30" s="130"/>
      <c r="H30" s="130"/>
    </row>
    <row r="31" spans="1:8">
      <c r="A31" s="23">
        <v>9</v>
      </c>
      <c r="B31" s="23">
        <v>603</v>
      </c>
      <c r="C31" s="22" t="s">
        <v>53</v>
      </c>
      <c r="D31" s="23">
        <v>23</v>
      </c>
      <c r="E31" s="23" t="s">
        <v>388</v>
      </c>
      <c r="F31" s="23">
        <v>55</v>
      </c>
      <c r="G31" s="130"/>
      <c r="H31" s="130"/>
    </row>
    <row r="32" spans="1:8">
      <c r="A32" s="23">
        <v>10</v>
      </c>
      <c r="B32" s="23">
        <v>603</v>
      </c>
      <c r="C32" s="22" t="s">
        <v>53</v>
      </c>
      <c r="D32" s="23">
        <v>24</v>
      </c>
      <c r="E32" s="23" t="s">
        <v>389</v>
      </c>
      <c r="F32" s="23">
        <v>47</v>
      </c>
      <c r="G32" s="131"/>
      <c r="H32" s="131"/>
    </row>
    <row r="33" spans="1:8">
      <c r="A33" s="81">
        <v>1</v>
      </c>
      <c r="B33" s="81">
        <v>604</v>
      </c>
      <c r="C33" s="82" t="s">
        <v>44</v>
      </c>
      <c r="D33" s="81">
        <v>2</v>
      </c>
      <c r="E33" s="81" t="s">
        <v>390</v>
      </c>
      <c r="F33" s="81">
        <v>59</v>
      </c>
      <c r="G33" s="126">
        <f>SUM(F33:F42)</f>
        <v>570</v>
      </c>
      <c r="H33" s="126">
        <v>1</v>
      </c>
    </row>
    <row r="34" spans="1:8">
      <c r="A34" s="81">
        <v>2</v>
      </c>
      <c r="B34" s="81">
        <v>604</v>
      </c>
      <c r="C34" s="82" t="s">
        <v>44</v>
      </c>
      <c r="D34" s="81">
        <v>4</v>
      </c>
      <c r="E34" s="81" t="s">
        <v>391</v>
      </c>
      <c r="F34" s="81">
        <v>62</v>
      </c>
      <c r="G34" s="127"/>
      <c r="H34" s="127"/>
    </row>
    <row r="35" spans="1:8">
      <c r="A35" s="81">
        <v>3</v>
      </c>
      <c r="B35" s="81">
        <v>604</v>
      </c>
      <c r="C35" s="82" t="s">
        <v>44</v>
      </c>
      <c r="D35" s="81">
        <v>6</v>
      </c>
      <c r="E35" s="81" t="s">
        <v>392</v>
      </c>
      <c r="F35" s="81">
        <v>57</v>
      </c>
      <c r="G35" s="127"/>
      <c r="H35" s="127"/>
    </row>
    <row r="36" spans="1:8">
      <c r="A36" s="81">
        <v>4</v>
      </c>
      <c r="B36" s="81">
        <v>604</v>
      </c>
      <c r="C36" s="82" t="s">
        <v>44</v>
      </c>
      <c r="D36" s="81">
        <v>8</v>
      </c>
      <c r="E36" s="81" t="s">
        <v>393</v>
      </c>
      <c r="F36" s="81">
        <v>64</v>
      </c>
      <c r="G36" s="127"/>
      <c r="H36" s="127"/>
    </row>
    <row r="37" spans="1:8">
      <c r="A37" s="81">
        <v>5</v>
      </c>
      <c r="B37" s="81">
        <v>604</v>
      </c>
      <c r="C37" s="82" t="s">
        <v>44</v>
      </c>
      <c r="D37" s="81">
        <v>12</v>
      </c>
      <c r="E37" s="81" t="s">
        <v>394</v>
      </c>
      <c r="F37" s="81">
        <v>66</v>
      </c>
      <c r="G37" s="127"/>
      <c r="H37" s="127"/>
    </row>
    <row r="38" spans="1:8">
      <c r="A38" s="81">
        <v>6</v>
      </c>
      <c r="B38" s="81">
        <v>604</v>
      </c>
      <c r="C38" s="82" t="s">
        <v>44</v>
      </c>
      <c r="D38" s="81">
        <v>14</v>
      </c>
      <c r="E38" s="81" t="s">
        <v>395</v>
      </c>
      <c r="F38" s="81">
        <v>56</v>
      </c>
      <c r="G38" s="127"/>
      <c r="H38" s="127"/>
    </row>
    <row r="39" spans="1:8">
      <c r="A39" s="81">
        <v>7</v>
      </c>
      <c r="B39" s="81">
        <v>604</v>
      </c>
      <c r="C39" s="82" t="s">
        <v>53</v>
      </c>
      <c r="D39" s="81">
        <v>17</v>
      </c>
      <c r="E39" s="81" t="s">
        <v>396</v>
      </c>
      <c r="F39" s="81">
        <v>40</v>
      </c>
      <c r="G39" s="127"/>
      <c r="H39" s="127"/>
    </row>
    <row r="40" spans="1:8">
      <c r="A40" s="81">
        <v>8</v>
      </c>
      <c r="B40" s="81">
        <v>604</v>
      </c>
      <c r="C40" s="82" t="s">
        <v>53</v>
      </c>
      <c r="D40" s="81">
        <v>18</v>
      </c>
      <c r="E40" s="81" t="s">
        <v>397</v>
      </c>
      <c r="F40" s="81">
        <v>56</v>
      </c>
      <c r="G40" s="127"/>
      <c r="H40" s="127"/>
    </row>
    <row r="41" spans="1:8">
      <c r="A41" s="81">
        <v>9</v>
      </c>
      <c r="B41" s="81">
        <v>604</v>
      </c>
      <c r="C41" s="82" t="s">
        <v>53</v>
      </c>
      <c r="D41" s="84">
        <v>24</v>
      </c>
      <c r="E41" s="84" t="s">
        <v>398</v>
      </c>
      <c r="F41" s="81">
        <v>51</v>
      </c>
      <c r="G41" s="127"/>
      <c r="H41" s="127"/>
    </row>
    <row r="42" spans="1:8">
      <c r="A42" s="81">
        <v>10</v>
      </c>
      <c r="B42" s="81">
        <v>604</v>
      </c>
      <c r="C42" s="82" t="s">
        <v>53</v>
      </c>
      <c r="D42" s="83">
        <v>25</v>
      </c>
      <c r="E42" s="83" t="s">
        <v>399</v>
      </c>
      <c r="F42" s="81">
        <v>59</v>
      </c>
      <c r="G42" s="128"/>
      <c r="H42" s="128"/>
    </row>
    <row r="43" spans="1:8">
      <c r="A43" s="24">
        <v>1</v>
      </c>
      <c r="B43" s="24">
        <v>605</v>
      </c>
      <c r="C43" s="25" t="s">
        <v>44</v>
      </c>
      <c r="D43" s="25">
        <v>2</v>
      </c>
      <c r="E43" s="25" t="s">
        <v>400</v>
      </c>
      <c r="F43" s="25">
        <v>13</v>
      </c>
      <c r="G43" s="129">
        <f>SUM(F43:F52)</f>
        <v>306</v>
      </c>
      <c r="H43" s="129">
        <v>7</v>
      </c>
    </row>
    <row r="44" spans="1:8">
      <c r="A44" s="24">
        <v>2</v>
      </c>
      <c r="B44" s="24">
        <v>605</v>
      </c>
      <c r="C44" s="25" t="s">
        <v>44</v>
      </c>
      <c r="D44" s="25">
        <v>3</v>
      </c>
      <c r="E44" s="25" t="s">
        <v>401</v>
      </c>
      <c r="F44" s="25">
        <v>45</v>
      </c>
      <c r="G44" s="130"/>
      <c r="H44" s="130"/>
    </row>
    <row r="45" spans="1:8">
      <c r="A45" s="24">
        <v>3</v>
      </c>
      <c r="B45" s="24">
        <v>605</v>
      </c>
      <c r="C45" s="25" t="s">
        <v>44</v>
      </c>
      <c r="D45" s="25">
        <v>5</v>
      </c>
      <c r="E45" s="25" t="s">
        <v>402</v>
      </c>
      <c r="F45" s="25">
        <v>24</v>
      </c>
      <c r="G45" s="130"/>
      <c r="H45" s="130"/>
    </row>
    <row r="46" spans="1:8">
      <c r="A46" s="24">
        <v>4</v>
      </c>
      <c r="B46" s="24">
        <v>605</v>
      </c>
      <c r="C46" s="25" t="s">
        <v>44</v>
      </c>
      <c r="D46" s="25">
        <v>6</v>
      </c>
      <c r="E46" s="25" t="s">
        <v>403</v>
      </c>
      <c r="F46" s="25">
        <v>56</v>
      </c>
      <c r="G46" s="130"/>
      <c r="H46" s="130"/>
    </row>
    <row r="47" spans="1:8">
      <c r="A47" s="24">
        <v>5</v>
      </c>
      <c r="B47" s="24">
        <v>605</v>
      </c>
      <c r="C47" s="25" t="s">
        <v>44</v>
      </c>
      <c r="D47" s="25">
        <v>7</v>
      </c>
      <c r="E47" s="25" t="s">
        <v>404</v>
      </c>
      <c r="F47" s="25">
        <v>19</v>
      </c>
      <c r="G47" s="130"/>
      <c r="H47" s="130"/>
    </row>
    <row r="48" spans="1:8">
      <c r="A48" s="24">
        <v>6</v>
      </c>
      <c r="B48" s="24">
        <v>605</v>
      </c>
      <c r="C48" s="25" t="s">
        <v>44</v>
      </c>
      <c r="D48" s="25">
        <v>8</v>
      </c>
      <c r="E48" s="25" t="s">
        <v>405</v>
      </c>
      <c r="F48" s="25">
        <v>42</v>
      </c>
      <c r="G48" s="130"/>
      <c r="H48" s="130"/>
    </row>
    <row r="49" spans="1:8">
      <c r="A49" s="24">
        <v>7</v>
      </c>
      <c r="B49" s="24">
        <v>605</v>
      </c>
      <c r="C49" s="25" t="s">
        <v>44</v>
      </c>
      <c r="D49" s="25">
        <v>12</v>
      </c>
      <c r="E49" s="25" t="s">
        <v>406</v>
      </c>
      <c r="F49" s="25">
        <v>47</v>
      </c>
      <c r="G49" s="130"/>
      <c r="H49" s="130"/>
    </row>
    <row r="50" spans="1:8">
      <c r="A50" s="24">
        <v>8</v>
      </c>
      <c r="B50" s="24">
        <v>605</v>
      </c>
      <c r="C50" s="25" t="s">
        <v>53</v>
      </c>
      <c r="D50" s="25">
        <v>15</v>
      </c>
      <c r="E50" s="25" t="s">
        <v>407</v>
      </c>
      <c r="F50" s="25">
        <v>33</v>
      </c>
      <c r="G50" s="130"/>
      <c r="H50" s="130"/>
    </row>
    <row r="51" spans="1:8">
      <c r="A51" s="24">
        <v>9</v>
      </c>
      <c r="B51" s="24">
        <v>605</v>
      </c>
      <c r="C51" s="25" t="s">
        <v>53</v>
      </c>
      <c r="D51" s="25">
        <v>17</v>
      </c>
      <c r="E51" s="25" t="s">
        <v>408</v>
      </c>
      <c r="F51" s="25">
        <v>22</v>
      </c>
      <c r="G51" s="130"/>
      <c r="H51" s="130"/>
    </row>
    <row r="52" spans="1:8">
      <c r="A52" s="24">
        <v>10</v>
      </c>
      <c r="B52" s="24">
        <v>605</v>
      </c>
      <c r="C52" s="25" t="s">
        <v>53</v>
      </c>
      <c r="D52" s="25">
        <v>24</v>
      </c>
      <c r="E52" s="25" t="s">
        <v>409</v>
      </c>
      <c r="F52" s="25">
        <v>5</v>
      </c>
      <c r="G52" s="131"/>
      <c r="H52" s="131"/>
    </row>
    <row r="53" spans="1:8">
      <c r="A53" s="85">
        <v>1</v>
      </c>
      <c r="B53" s="85">
        <v>606</v>
      </c>
      <c r="C53" s="86" t="s">
        <v>44</v>
      </c>
      <c r="D53" s="86">
        <v>1</v>
      </c>
      <c r="E53" s="86" t="s">
        <v>410</v>
      </c>
      <c r="F53" s="86">
        <v>64</v>
      </c>
      <c r="G53" s="126">
        <f>SUM(F53:F62)</f>
        <v>466</v>
      </c>
      <c r="H53" s="126">
        <v>2</v>
      </c>
    </row>
    <row r="54" spans="1:8">
      <c r="A54" s="85">
        <v>2</v>
      </c>
      <c r="B54" s="85">
        <v>606</v>
      </c>
      <c r="C54" s="86" t="s">
        <v>44</v>
      </c>
      <c r="D54" s="86">
        <v>6</v>
      </c>
      <c r="E54" s="86" t="s">
        <v>411</v>
      </c>
      <c r="F54" s="86">
        <v>35</v>
      </c>
      <c r="G54" s="127"/>
      <c r="H54" s="127"/>
    </row>
    <row r="55" spans="1:8">
      <c r="A55" s="85">
        <v>3</v>
      </c>
      <c r="B55" s="85">
        <v>606</v>
      </c>
      <c r="C55" s="86" t="s">
        <v>44</v>
      </c>
      <c r="D55" s="86">
        <v>9</v>
      </c>
      <c r="E55" s="86" t="s">
        <v>412</v>
      </c>
      <c r="F55" s="86">
        <v>56</v>
      </c>
      <c r="G55" s="127"/>
      <c r="H55" s="127"/>
    </row>
    <row r="56" spans="1:8">
      <c r="A56" s="85">
        <v>4</v>
      </c>
      <c r="B56" s="85">
        <v>606</v>
      </c>
      <c r="C56" s="86" t="s">
        <v>44</v>
      </c>
      <c r="D56" s="86">
        <v>7</v>
      </c>
      <c r="E56" s="86" t="s">
        <v>413</v>
      </c>
      <c r="F56" s="86">
        <v>58</v>
      </c>
      <c r="G56" s="127"/>
      <c r="H56" s="127"/>
    </row>
    <row r="57" spans="1:8">
      <c r="A57" s="85">
        <v>5</v>
      </c>
      <c r="B57" s="85">
        <v>606</v>
      </c>
      <c r="C57" s="86" t="s">
        <v>44</v>
      </c>
      <c r="D57" s="86">
        <v>12</v>
      </c>
      <c r="E57" s="86" t="s">
        <v>414</v>
      </c>
      <c r="F57" s="86">
        <v>54</v>
      </c>
      <c r="G57" s="127"/>
      <c r="H57" s="127"/>
    </row>
    <row r="58" spans="1:8">
      <c r="A58" s="85">
        <v>6</v>
      </c>
      <c r="B58" s="85">
        <v>606</v>
      </c>
      <c r="C58" s="86" t="s">
        <v>53</v>
      </c>
      <c r="D58" s="86">
        <v>15</v>
      </c>
      <c r="E58" s="86" t="s">
        <v>415</v>
      </c>
      <c r="F58" s="86">
        <v>12</v>
      </c>
      <c r="G58" s="127"/>
      <c r="H58" s="127"/>
    </row>
    <row r="59" spans="1:8">
      <c r="A59" s="85">
        <v>7</v>
      </c>
      <c r="B59" s="85">
        <v>606</v>
      </c>
      <c r="C59" s="86" t="s">
        <v>53</v>
      </c>
      <c r="D59" s="86">
        <v>16</v>
      </c>
      <c r="E59" s="86" t="s">
        <v>416</v>
      </c>
      <c r="F59" s="86">
        <v>48</v>
      </c>
      <c r="G59" s="127"/>
      <c r="H59" s="127"/>
    </row>
    <row r="60" spans="1:8">
      <c r="A60" s="85">
        <v>8</v>
      </c>
      <c r="B60" s="85">
        <v>606</v>
      </c>
      <c r="C60" s="86" t="s">
        <v>53</v>
      </c>
      <c r="D60" s="86">
        <v>18</v>
      </c>
      <c r="E60" s="86" t="s">
        <v>417</v>
      </c>
      <c r="F60" s="86">
        <v>59</v>
      </c>
      <c r="G60" s="127"/>
      <c r="H60" s="127"/>
    </row>
    <row r="61" spans="1:8">
      <c r="A61" s="85">
        <v>9</v>
      </c>
      <c r="B61" s="85">
        <v>606</v>
      </c>
      <c r="C61" s="86" t="s">
        <v>53</v>
      </c>
      <c r="D61" s="86">
        <v>19</v>
      </c>
      <c r="E61" s="86" t="s">
        <v>418</v>
      </c>
      <c r="F61" s="86">
        <v>33</v>
      </c>
      <c r="G61" s="127"/>
      <c r="H61" s="127"/>
    </row>
    <row r="62" spans="1:8">
      <c r="A62" s="85">
        <v>10</v>
      </c>
      <c r="B62" s="85">
        <v>606</v>
      </c>
      <c r="C62" s="86" t="s">
        <v>53</v>
      </c>
      <c r="D62" s="86">
        <v>24</v>
      </c>
      <c r="E62" s="86" t="s">
        <v>419</v>
      </c>
      <c r="F62" s="86">
        <v>47</v>
      </c>
      <c r="G62" s="128"/>
      <c r="H62" s="128"/>
    </row>
    <row r="63" spans="1:8">
      <c r="A63" s="25">
        <v>1</v>
      </c>
      <c r="B63" s="25">
        <v>607</v>
      </c>
      <c r="C63" s="25" t="s">
        <v>44</v>
      </c>
      <c r="D63" s="25">
        <v>5</v>
      </c>
      <c r="E63" s="25" t="s">
        <v>420</v>
      </c>
      <c r="F63" s="25">
        <v>35</v>
      </c>
      <c r="G63" s="129">
        <f>SUM(F63:F72)</f>
        <v>394</v>
      </c>
      <c r="H63" s="129">
        <v>3</v>
      </c>
    </row>
    <row r="64" spans="1:8">
      <c r="A64" s="25">
        <v>2</v>
      </c>
      <c r="B64" s="25">
        <v>607</v>
      </c>
      <c r="C64" s="25" t="s">
        <v>44</v>
      </c>
      <c r="D64" s="25">
        <v>6</v>
      </c>
      <c r="E64" s="25" t="s">
        <v>421</v>
      </c>
      <c r="F64" s="25">
        <v>46</v>
      </c>
      <c r="G64" s="130"/>
      <c r="H64" s="130"/>
    </row>
    <row r="65" spans="1:8">
      <c r="A65" s="25">
        <v>3</v>
      </c>
      <c r="B65" s="25">
        <v>607</v>
      </c>
      <c r="C65" s="25" t="s">
        <v>44</v>
      </c>
      <c r="D65" s="25">
        <v>7</v>
      </c>
      <c r="E65" s="25" t="s">
        <v>422</v>
      </c>
      <c r="F65" s="25">
        <v>48</v>
      </c>
      <c r="G65" s="130"/>
      <c r="H65" s="130"/>
    </row>
    <row r="66" spans="1:8">
      <c r="A66" s="25">
        <v>4</v>
      </c>
      <c r="B66" s="25">
        <v>607</v>
      </c>
      <c r="C66" s="25" t="s">
        <v>44</v>
      </c>
      <c r="D66" s="25">
        <v>8</v>
      </c>
      <c r="E66" s="25" t="s">
        <v>423</v>
      </c>
      <c r="F66" s="25">
        <v>49</v>
      </c>
      <c r="G66" s="130"/>
      <c r="H66" s="130"/>
    </row>
    <row r="67" spans="1:8">
      <c r="A67" s="25">
        <v>5</v>
      </c>
      <c r="B67" s="25">
        <v>607</v>
      </c>
      <c r="C67" s="25" t="s">
        <v>44</v>
      </c>
      <c r="D67" s="25">
        <v>9</v>
      </c>
      <c r="E67" s="25" t="s">
        <v>424</v>
      </c>
      <c r="F67" s="25">
        <v>40</v>
      </c>
      <c r="G67" s="130"/>
      <c r="H67" s="130"/>
    </row>
    <row r="68" spans="1:8">
      <c r="A68" s="25">
        <v>6</v>
      </c>
      <c r="B68" s="25">
        <v>607</v>
      </c>
      <c r="C68" s="25" t="s">
        <v>44</v>
      </c>
      <c r="D68" s="25">
        <v>10</v>
      </c>
      <c r="E68" s="25" t="s">
        <v>312</v>
      </c>
      <c r="F68" s="25">
        <v>39</v>
      </c>
      <c r="G68" s="130"/>
      <c r="H68" s="130"/>
    </row>
    <row r="69" spans="1:8">
      <c r="A69" s="25">
        <v>7</v>
      </c>
      <c r="B69" s="25">
        <v>607</v>
      </c>
      <c r="C69" s="25" t="s">
        <v>44</v>
      </c>
      <c r="D69" s="25">
        <v>12</v>
      </c>
      <c r="E69" s="25" t="s">
        <v>425</v>
      </c>
      <c r="F69" s="25">
        <v>38</v>
      </c>
      <c r="G69" s="130"/>
      <c r="H69" s="130"/>
    </row>
    <row r="70" spans="1:8">
      <c r="A70" s="25">
        <v>8</v>
      </c>
      <c r="B70" s="25">
        <v>607</v>
      </c>
      <c r="C70" s="25" t="s">
        <v>53</v>
      </c>
      <c r="D70" s="25">
        <v>17</v>
      </c>
      <c r="E70" s="25" t="s">
        <v>426</v>
      </c>
      <c r="F70" s="25">
        <v>12</v>
      </c>
      <c r="G70" s="130"/>
      <c r="H70" s="130"/>
    </row>
    <row r="71" spans="1:8">
      <c r="A71" s="25">
        <v>9</v>
      </c>
      <c r="B71" s="25">
        <v>607</v>
      </c>
      <c r="C71" s="25" t="s">
        <v>53</v>
      </c>
      <c r="D71" s="25">
        <v>21</v>
      </c>
      <c r="E71" s="25" t="s">
        <v>427</v>
      </c>
      <c r="F71" s="25">
        <v>46</v>
      </c>
      <c r="G71" s="130"/>
      <c r="H71" s="130"/>
    </row>
    <row r="72" spans="1:8">
      <c r="A72" s="25">
        <v>10</v>
      </c>
      <c r="B72" s="25">
        <v>607</v>
      </c>
      <c r="C72" s="25" t="s">
        <v>53</v>
      </c>
      <c r="D72" s="25">
        <v>25</v>
      </c>
      <c r="E72" s="25" t="s">
        <v>428</v>
      </c>
      <c r="F72" s="25">
        <v>41</v>
      </c>
      <c r="G72" s="131"/>
      <c r="H72" s="131"/>
    </row>
    <row r="73" spans="1:8">
      <c r="A73" s="86">
        <v>1</v>
      </c>
      <c r="B73" s="86">
        <v>608</v>
      </c>
      <c r="C73" s="86" t="s">
        <v>44</v>
      </c>
      <c r="D73" s="86">
        <v>2</v>
      </c>
      <c r="E73" s="86" t="s">
        <v>429</v>
      </c>
      <c r="F73" s="86">
        <v>13</v>
      </c>
      <c r="G73" s="126">
        <f>SUM(F73:F82)</f>
        <v>231</v>
      </c>
      <c r="H73" s="126">
        <v>8</v>
      </c>
    </row>
    <row r="74" spans="1:8">
      <c r="A74" s="86">
        <v>2</v>
      </c>
      <c r="B74" s="86">
        <v>608</v>
      </c>
      <c r="C74" s="86" t="s">
        <v>44</v>
      </c>
      <c r="D74" s="86">
        <v>3</v>
      </c>
      <c r="E74" s="86" t="s">
        <v>430</v>
      </c>
      <c r="F74" s="86">
        <v>36</v>
      </c>
      <c r="G74" s="127"/>
      <c r="H74" s="127"/>
    </row>
    <row r="75" spans="1:8">
      <c r="A75" s="86">
        <v>3</v>
      </c>
      <c r="B75" s="86">
        <v>608</v>
      </c>
      <c r="C75" s="86" t="s">
        <v>44</v>
      </c>
      <c r="D75" s="86">
        <v>4</v>
      </c>
      <c r="E75" s="86" t="s">
        <v>431</v>
      </c>
      <c r="F75" s="86">
        <v>22</v>
      </c>
      <c r="G75" s="127"/>
      <c r="H75" s="127"/>
    </row>
    <row r="76" spans="1:8">
      <c r="A76" s="86">
        <v>4</v>
      </c>
      <c r="B76" s="86">
        <v>608</v>
      </c>
      <c r="C76" s="86" t="s">
        <v>44</v>
      </c>
      <c r="D76" s="86">
        <v>5</v>
      </c>
      <c r="E76" s="86" t="s">
        <v>432</v>
      </c>
      <c r="F76" s="86">
        <v>7</v>
      </c>
      <c r="G76" s="127"/>
      <c r="H76" s="127"/>
    </row>
    <row r="77" spans="1:8">
      <c r="A77" s="86">
        <v>5</v>
      </c>
      <c r="B77" s="86">
        <v>608</v>
      </c>
      <c r="C77" s="86" t="s">
        <v>44</v>
      </c>
      <c r="D77" s="86">
        <v>7</v>
      </c>
      <c r="E77" s="86" t="s">
        <v>433</v>
      </c>
      <c r="F77" s="86">
        <v>12</v>
      </c>
      <c r="G77" s="127"/>
      <c r="H77" s="127"/>
    </row>
    <row r="78" spans="1:8">
      <c r="A78" s="86">
        <v>6</v>
      </c>
      <c r="B78" s="86">
        <v>608</v>
      </c>
      <c r="C78" s="86" t="s">
        <v>44</v>
      </c>
      <c r="D78" s="86">
        <v>11</v>
      </c>
      <c r="E78" s="86" t="s">
        <v>434</v>
      </c>
      <c r="F78" s="86">
        <v>45</v>
      </c>
      <c r="G78" s="127"/>
      <c r="H78" s="127"/>
    </row>
    <row r="79" spans="1:8">
      <c r="A79" s="86">
        <v>7</v>
      </c>
      <c r="B79" s="86">
        <v>608</v>
      </c>
      <c r="C79" s="86" t="s">
        <v>44</v>
      </c>
      <c r="D79" s="86">
        <v>15</v>
      </c>
      <c r="E79" s="86" t="s">
        <v>435</v>
      </c>
      <c r="F79" s="86">
        <v>22</v>
      </c>
      <c r="G79" s="127"/>
      <c r="H79" s="127"/>
    </row>
    <row r="80" spans="1:8">
      <c r="A80" s="86">
        <v>8</v>
      </c>
      <c r="B80" s="86">
        <v>608</v>
      </c>
      <c r="C80" s="86" t="s">
        <v>53</v>
      </c>
      <c r="D80" s="86">
        <v>17</v>
      </c>
      <c r="E80" s="86" t="s">
        <v>436</v>
      </c>
      <c r="F80" s="86">
        <v>13</v>
      </c>
      <c r="G80" s="127"/>
      <c r="H80" s="127"/>
    </row>
    <row r="81" spans="1:8">
      <c r="A81" s="86">
        <v>9</v>
      </c>
      <c r="B81" s="86">
        <v>608</v>
      </c>
      <c r="C81" s="86" t="s">
        <v>53</v>
      </c>
      <c r="D81" s="86">
        <v>23</v>
      </c>
      <c r="E81" s="86" t="s">
        <v>437</v>
      </c>
      <c r="F81" s="86">
        <v>39</v>
      </c>
      <c r="G81" s="127"/>
      <c r="H81" s="127"/>
    </row>
    <row r="82" spans="1:8">
      <c r="A82" s="86">
        <v>10</v>
      </c>
      <c r="B82" s="86">
        <v>608</v>
      </c>
      <c r="C82" s="86" t="s">
        <v>53</v>
      </c>
      <c r="D82" s="86">
        <v>27</v>
      </c>
      <c r="E82" s="86" t="s">
        <v>438</v>
      </c>
      <c r="F82" s="86">
        <v>22</v>
      </c>
      <c r="G82" s="128"/>
      <c r="H82" s="128"/>
    </row>
    <row r="83" spans="1:8" ht="16.5">
      <c r="B83"/>
      <c r="F83"/>
      <c r="G83"/>
      <c r="H83"/>
    </row>
    <row r="84" spans="1:8" ht="16.5">
      <c r="B84"/>
      <c r="F84"/>
      <c r="G84"/>
      <c r="H84"/>
    </row>
    <row r="85" spans="1:8" ht="16.5">
      <c r="A85" s="14"/>
      <c r="B85" s="14"/>
      <c r="F85"/>
      <c r="G85"/>
      <c r="H85"/>
    </row>
    <row r="86" spans="1:8" ht="16.5">
      <c r="B86"/>
      <c r="F86"/>
      <c r="G86"/>
      <c r="H86"/>
    </row>
    <row r="87" spans="1:8">
      <c r="A87" s="15"/>
      <c r="B87" s="15"/>
      <c r="E87" s="13"/>
      <c r="F87" s="15"/>
      <c r="G87" s="16"/>
      <c r="H87" s="16"/>
    </row>
    <row r="88" spans="1:8">
      <c r="A88" s="15"/>
      <c r="B88" s="15"/>
      <c r="E88" s="13"/>
      <c r="F88" s="15"/>
      <c r="G88" s="16"/>
      <c r="H88" s="16"/>
    </row>
    <row r="89" spans="1:8">
      <c r="B89"/>
      <c r="E89" s="13"/>
      <c r="F89" s="15"/>
      <c r="G89" s="15"/>
      <c r="H89" s="15"/>
    </row>
    <row r="90" spans="1:8">
      <c r="B90"/>
      <c r="E90" s="13"/>
      <c r="F90" s="15"/>
      <c r="G90" s="15"/>
      <c r="H90" s="15"/>
    </row>
    <row r="91" spans="1:8">
      <c r="B91"/>
      <c r="E91" s="13"/>
      <c r="F91" s="15"/>
      <c r="G91" s="15"/>
      <c r="H91" s="15"/>
    </row>
    <row r="92" spans="1:8">
      <c r="B92"/>
      <c r="E92" s="13"/>
      <c r="F92" s="15"/>
      <c r="G92" s="15"/>
      <c r="H92" s="15"/>
    </row>
    <row r="93" spans="1:8">
      <c r="B93"/>
      <c r="E93" s="13"/>
      <c r="F93" s="15"/>
      <c r="G93" s="15"/>
      <c r="H93" s="15"/>
    </row>
    <row r="94" spans="1:8">
      <c r="B94"/>
      <c r="E94" s="13"/>
      <c r="F94" s="15"/>
      <c r="G94" s="15"/>
      <c r="H94" s="15"/>
    </row>
    <row r="95" spans="1:8">
      <c r="B95"/>
      <c r="E95" s="13"/>
      <c r="F95" s="15"/>
      <c r="G95" s="15"/>
      <c r="H95" s="15"/>
    </row>
    <row r="96" spans="1:8">
      <c r="B96"/>
      <c r="E96" s="13"/>
      <c r="F96" s="15"/>
      <c r="G96" s="15"/>
      <c r="H96" s="15"/>
    </row>
    <row r="97" spans="1:8">
      <c r="B97"/>
      <c r="E97" s="13"/>
      <c r="F97" s="15"/>
      <c r="G97" s="15"/>
      <c r="H97" s="15"/>
    </row>
    <row r="98" spans="1:8">
      <c r="A98" s="15"/>
      <c r="B98" s="15"/>
      <c r="E98" s="13"/>
      <c r="F98" s="15"/>
      <c r="G98" s="16"/>
      <c r="H98" s="16"/>
    </row>
    <row r="99" spans="1:8">
      <c r="B99"/>
      <c r="E99" s="13"/>
      <c r="F99" s="15"/>
      <c r="G99" s="15"/>
      <c r="H99" s="15"/>
    </row>
    <row r="100" spans="1:8">
      <c r="B100"/>
      <c r="E100" s="13"/>
      <c r="F100" s="15"/>
      <c r="G100" s="16"/>
      <c r="H100" s="16"/>
    </row>
    <row r="101" spans="1:8" s="11" customFormat="1">
      <c r="E101" s="17"/>
      <c r="F101" s="18"/>
      <c r="G101" s="19"/>
      <c r="H101" s="19"/>
    </row>
    <row r="102" spans="1:8">
      <c r="B102"/>
      <c r="E102" s="13"/>
      <c r="F102" s="15"/>
      <c r="G102" s="16"/>
      <c r="H102" s="16"/>
    </row>
    <row r="103" spans="1:8">
      <c r="B103"/>
      <c r="E103" s="13"/>
      <c r="F103" s="15"/>
      <c r="G103" s="15"/>
      <c r="H103" s="15"/>
    </row>
    <row r="104" spans="1:8">
      <c r="B104"/>
      <c r="E104" s="13"/>
      <c r="F104" s="15"/>
      <c r="G104" s="15"/>
      <c r="H104" s="15"/>
    </row>
    <row r="105" spans="1:8">
      <c r="B105"/>
      <c r="E105" s="13"/>
      <c r="F105" s="15"/>
      <c r="G105" s="15"/>
      <c r="H105" s="15"/>
    </row>
    <row r="106" spans="1:8" ht="16.5">
      <c r="B106"/>
      <c r="F106"/>
      <c r="G106"/>
      <c r="H106"/>
    </row>
    <row r="107" spans="1:8" ht="16.5">
      <c r="B107"/>
      <c r="F107"/>
      <c r="G107"/>
      <c r="H107"/>
    </row>
    <row r="108" spans="1:8" ht="16.5">
      <c r="B108"/>
      <c r="F108"/>
      <c r="G108"/>
      <c r="H108"/>
    </row>
    <row r="109" spans="1:8" ht="16.5">
      <c r="B109"/>
      <c r="F109"/>
      <c r="G109"/>
      <c r="H109"/>
    </row>
    <row r="110" spans="1:8" ht="16.5">
      <c r="B110"/>
      <c r="F110"/>
      <c r="G110"/>
      <c r="H110"/>
    </row>
    <row r="111" spans="1:8" ht="16.5">
      <c r="B111"/>
      <c r="F111"/>
      <c r="G111"/>
      <c r="H111"/>
    </row>
    <row r="112" spans="1:8" ht="16.5">
      <c r="B112"/>
      <c r="F112"/>
      <c r="G112"/>
      <c r="H112"/>
    </row>
    <row r="113" spans="2:8" ht="16.5">
      <c r="B113"/>
      <c r="F113"/>
      <c r="G113"/>
      <c r="H113"/>
    </row>
    <row r="114" spans="2:8" ht="16.5">
      <c r="B114"/>
      <c r="F114"/>
      <c r="G114"/>
      <c r="H114"/>
    </row>
    <row r="115" spans="2:8" ht="16.5">
      <c r="B115"/>
      <c r="F115"/>
      <c r="G115"/>
      <c r="H115"/>
    </row>
    <row r="116" spans="2:8" ht="16.5">
      <c r="B116"/>
      <c r="F116"/>
      <c r="G116"/>
      <c r="H116"/>
    </row>
    <row r="117" spans="2:8" ht="16.5">
      <c r="B117"/>
      <c r="F117"/>
      <c r="G117"/>
      <c r="H117"/>
    </row>
    <row r="118" spans="2:8" ht="16.5">
      <c r="B118"/>
      <c r="F118"/>
      <c r="G118"/>
      <c r="H118"/>
    </row>
    <row r="119" spans="2:8" ht="16.5">
      <c r="B119"/>
      <c r="F119"/>
      <c r="G119"/>
      <c r="H119"/>
    </row>
    <row r="120" spans="2:8" ht="16.5">
      <c r="B120"/>
      <c r="F120"/>
      <c r="G120"/>
      <c r="H120"/>
    </row>
    <row r="121" spans="2:8" ht="16.5">
      <c r="B121"/>
      <c r="F121"/>
      <c r="G121"/>
      <c r="H121"/>
    </row>
    <row r="122" spans="2:8">
      <c r="B122"/>
      <c r="E122" s="13"/>
      <c r="F122" s="15"/>
      <c r="G122" s="16"/>
      <c r="H122" s="16"/>
    </row>
    <row r="123" spans="2:8">
      <c r="B123"/>
      <c r="E123" s="13"/>
      <c r="F123" s="15"/>
      <c r="G123" s="15"/>
      <c r="H123" s="15"/>
    </row>
    <row r="124" spans="2:8">
      <c r="B124"/>
      <c r="E124" s="13"/>
      <c r="F124" s="15"/>
      <c r="G124" s="15"/>
      <c r="H124" s="15"/>
    </row>
    <row r="125" spans="2:8">
      <c r="B125"/>
      <c r="E125" s="13"/>
      <c r="F125" s="15"/>
      <c r="G125" s="15"/>
      <c r="H125" s="15"/>
    </row>
    <row r="126" spans="2:8" ht="16.5">
      <c r="B126"/>
      <c r="F126"/>
      <c r="G126"/>
      <c r="H126"/>
    </row>
    <row r="127" spans="2:8" ht="16.5">
      <c r="B127"/>
      <c r="F127"/>
      <c r="G127"/>
      <c r="H127"/>
    </row>
    <row r="128" spans="2:8" ht="16.5">
      <c r="B128"/>
      <c r="F128"/>
      <c r="G128"/>
      <c r="H128"/>
    </row>
    <row r="129" customFormat="1" ht="16.5"/>
    <row r="130" customFormat="1" ht="16.5"/>
    <row r="131" customFormat="1" ht="16.5"/>
    <row r="132" customFormat="1" ht="16.5"/>
    <row r="133" customFormat="1" ht="16.5"/>
    <row r="134" customFormat="1" ht="16.5"/>
    <row r="135" customFormat="1" ht="16.5"/>
    <row r="136" customFormat="1" ht="16.5"/>
    <row r="137" customFormat="1" ht="16.5"/>
    <row r="138" customFormat="1" ht="16.5"/>
    <row r="139" customFormat="1" ht="16.5"/>
    <row r="140" customFormat="1" ht="16.5"/>
    <row r="141" customFormat="1" ht="16.5"/>
    <row r="142" customFormat="1" ht="16.5"/>
    <row r="143" customFormat="1" ht="16.5"/>
    <row r="144" customFormat="1" ht="16.5"/>
    <row r="145" customFormat="1" ht="16.5"/>
    <row r="146" customFormat="1" ht="16.5"/>
    <row r="147" customFormat="1" ht="16.5"/>
    <row r="148" customFormat="1" ht="16.5"/>
    <row r="149" customFormat="1" ht="16.5"/>
    <row r="150" customFormat="1" ht="16.5"/>
    <row r="151" customFormat="1" ht="16.5"/>
    <row r="152" customFormat="1" ht="16.5"/>
    <row r="153" customFormat="1" ht="16.5"/>
    <row r="154" customFormat="1" ht="16.5"/>
    <row r="155" customFormat="1" ht="16.5"/>
    <row r="156" customFormat="1" ht="16.5"/>
    <row r="157" customFormat="1" ht="16.5"/>
    <row r="158" customFormat="1" ht="16.5"/>
    <row r="159" customFormat="1" ht="16.5"/>
    <row r="160" customFormat="1" ht="16.5"/>
    <row r="161" customFormat="1" ht="16.5"/>
    <row r="162" customFormat="1" ht="16.5"/>
  </sheetData>
  <mergeCells count="17">
    <mergeCell ref="A1:H1"/>
    <mergeCell ref="G3:G12"/>
    <mergeCell ref="H3:H12"/>
    <mergeCell ref="G13:G22"/>
    <mergeCell ref="H13:H22"/>
    <mergeCell ref="G23:G32"/>
    <mergeCell ref="H23:H32"/>
    <mergeCell ref="G33:G42"/>
    <mergeCell ref="H33:H42"/>
    <mergeCell ref="G43:G52"/>
    <mergeCell ref="H43:H52"/>
    <mergeCell ref="G53:G62"/>
    <mergeCell ref="H53:H62"/>
    <mergeCell ref="G63:G72"/>
    <mergeCell ref="H63:H72"/>
    <mergeCell ref="G73:G82"/>
    <mergeCell ref="H73:H82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2"/>
  <sheetViews>
    <sheetView topLeftCell="A24" workbookViewId="0">
      <selection activeCell="N45" sqref="N45"/>
    </sheetView>
  </sheetViews>
  <sheetFormatPr defaultColWidth="8.875" defaultRowHeight="19.5"/>
  <cols>
    <col min="1" max="1" width="11.75" style="6" customWidth="1"/>
    <col min="2" max="4" width="6.625" style="6" customWidth="1"/>
    <col min="5" max="5" width="8.375" style="6" customWidth="1"/>
    <col min="6" max="6" width="6.625" style="6" customWidth="1"/>
    <col min="7" max="7" width="19.5" style="6" customWidth="1"/>
    <col min="8" max="8" width="11.75" style="6" customWidth="1"/>
    <col min="9" max="13" width="8.875" style="6"/>
    <col min="14" max="14" width="19.625" style="6" customWidth="1"/>
    <col min="15" max="16384" width="8.875" style="6"/>
  </cols>
  <sheetData>
    <row r="1" spans="1:14" s="77" customFormat="1">
      <c r="A1" s="164" t="s">
        <v>36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s="77" customFormat="1" ht="30" customHeight="1">
      <c r="A2" s="73" t="s">
        <v>28</v>
      </c>
      <c r="B2" s="73" t="s">
        <v>0</v>
      </c>
      <c r="C2" s="73" t="s">
        <v>29</v>
      </c>
      <c r="D2" s="73" t="s">
        <v>30</v>
      </c>
      <c r="E2" s="73" t="s">
        <v>31</v>
      </c>
      <c r="F2" s="73" t="s">
        <v>32</v>
      </c>
      <c r="G2" s="65" t="s">
        <v>160</v>
      </c>
      <c r="H2" s="73" t="s">
        <v>28</v>
      </c>
      <c r="I2" s="73" t="s">
        <v>0</v>
      </c>
      <c r="J2" s="73" t="s">
        <v>29</v>
      </c>
      <c r="K2" s="73" t="s">
        <v>30</v>
      </c>
      <c r="L2" s="73" t="s">
        <v>31</v>
      </c>
      <c r="M2" s="73" t="s">
        <v>32</v>
      </c>
      <c r="N2" s="65" t="s">
        <v>161</v>
      </c>
    </row>
    <row r="3" spans="1:14" ht="15.95" customHeight="1">
      <c r="A3" s="43">
        <v>1</v>
      </c>
      <c r="B3" s="43">
        <v>301</v>
      </c>
      <c r="C3" s="43" t="s">
        <v>44</v>
      </c>
      <c r="D3" s="43">
        <v>2</v>
      </c>
      <c r="E3" s="43" t="s">
        <v>439</v>
      </c>
      <c r="F3" s="43">
        <v>37</v>
      </c>
      <c r="G3" s="76"/>
      <c r="H3" s="43">
        <v>6</v>
      </c>
      <c r="I3" s="43">
        <v>301</v>
      </c>
      <c r="J3" s="43" t="s">
        <v>53</v>
      </c>
      <c r="K3" s="43">
        <v>13</v>
      </c>
      <c r="L3" s="43" t="s">
        <v>443</v>
      </c>
      <c r="M3" s="43">
        <v>35</v>
      </c>
      <c r="N3" s="76"/>
    </row>
    <row r="4" spans="1:14" ht="15.95" customHeight="1">
      <c r="A4" s="43">
        <v>2</v>
      </c>
      <c r="B4" s="43">
        <v>301</v>
      </c>
      <c r="C4" s="43" t="s">
        <v>44</v>
      </c>
      <c r="D4" s="43">
        <v>3</v>
      </c>
      <c r="E4" s="43" t="s">
        <v>440</v>
      </c>
      <c r="F4" s="43">
        <v>29</v>
      </c>
      <c r="G4" s="76"/>
      <c r="H4" s="43">
        <v>7</v>
      </c>
      <c r="I4" s="43">
        <v>301</v>
      </c>
      <c r="J4" s="43" t="s">
        <v>53</v>
      </c>
      <c r="K4" s="43">
        <v>14</v>
      </c>
      <c r="L4" s="43" t="s">
        <v>444</v>
      </c>
      <c r="M4" s="43">
        <v>26</v>
      </c>
      <c r="N4" s="76"/>
    </row>
    <row r="5" spans="1:14" ht="15.95" customHeight="1">
      <c r="A5" s="43">
        <v>3</v>
      </c>
      <c r="B5" s="43">
        <v>301</v>
      </c>
      <c r="C5" s="43" t="s">
        <v>44</v>
      </c>
      <c r="D5" s="43">
        <v>5</v>
      </c>
      <c r="E5" s="43" t="s">
        <v>449</v>
      </c>
      <c r="F5" s="43">
        <v>30</v>
      </c>
      <c r="G5" s="76"/>
      <c r="H5" s="43">
        <v>8</v>
      </c>
      <c r="I5" s="43">
        <v>301</v>
      </c>
      <c r="J5" s="43" t="s">
        <v>53</v>
      </c>
      <c r="K5" s="43">
        <v>15</v>
      </c>
      <c r="L5" s="43" t="s">
        <v>445</v>
      </c>
      <c r="M5" s="43">
        <v>31</v>
      </c>
      <c r="N5" s="76"/>
    </row>
    <row r="6" spans="1:14" ht="15.95" customHeight="1">
      <c r="A6" s="43">
        <v>4</v>
      </c>
      <c r="B6" s="43">
        <v>301</v>
      </c>
      <c r="C6" s="43" t="s">
        <v>44</v>
      </c>
      <c r="D6" s="43">
        <v>8</v>
      </c>
      <c r="E6" s="43" t="s">
        <v>450</v>
      </c>
      <c r="F6" s="43">
        <v>31</v>
      </c>
      <c r="G6" s="76"/>
      <c r="H6" s="43">
        <v>9</v>
      </c>
      <c r="I6" s="43">
        <v>301</v>
      </c>
      <c r="J6" s="43" t="s">
        <v>53</v>
      </c>
      <c r="K6" s="43">
        <v>18</v>
      </c>
      <c r="L6" s="43" t="s">
        <v>446</v>
      </c>
      <c r="M6" s="43">
        <v>38</v>
      </c>
      <c r="N6" s="63">
        <v>6</v>
      </c>
    </row>
    <row r="7" spans="1:14" ht="15.95" customHeight="1">
      <c r="A7" s="43">
        <v>5</v>
      </c>
      <c r="B7" s="43">
        <v>301</v>
      </c>
      <c r="C7" s="43" t="s">
        <v>44</v>
      </c>
      <c r="D7" s="43">
        <v>9</v>
      </c>
      <c r="E7" s="43" t="s">
        <v>441</v>
      </c>
      <c r="F7" s="43">
        <v>40</v>
      </c>
      <c r="G7" s="63">
        <v>6</v>
      </c>
      <c r="H7" s="43">
        <v>10</v>
      </c>
      <c r="I7" s="43">
        <v>301</v>
      </c>
      <c r="J7" s="43" t="s">
        <v>53</v>
      </c>
      <c r="K7" s="43">
        <v>24</v>
      </c>
      <c r="L7" s="43" t="s">
        <v>451</v>
      </c>
      <c r="M7" s="43">
        <v>30</v>
      </c>
      <c r="N7" s="76"/>
    </row>
    <row r="8" spans="1:14" ht="15.95" customHeight="1">
      <c r="A8" s="91">
        <v>1</v>
      </c>
      <c r="B8" s="91">
        <v>302</v>
      </c>
      <c r="C8" s="91" t="s">
        <v>44</v>
      </c>
      <c r="D8" s="91">
        <v>5</v>
      </c>
      <c r="E8" s="117" t="s">
        <v>453</v>
      </c>
      <c r="F8" s="91">
        <v>34</v>
      </c>
      <c r="G8" s="119"/>
      <c r="H8" s="108">
        <v>6</v>
      </c>
      <c r="I8" s="108">
        <v>302</v>
      </c>
      <c r="J8" s="108" t="s">
        <v>53</v>
      </c>
      <c r="K8" s="108">
        <v>14</v>
      </c>
      <c r="L8" s="118" t="s">
        <v>464</v>
      </c>
      <c r="M8" s="108">
        <v>24</v>
      </c>
      <c r="N8" s="120"/>
    </row>
    <row r="9" spans="1:14" ht="15.95" customHeight="1">
      <c r="A9" s="91">
        <v>2</v>
      </c>
      <c r="B9" s="91">
        <v>302</v>
      </c>
      <c r="C9" s="91" t="s">
        <v>44</v>
      </c>
      <c r="D9" s="91">
        <v>6</v>
      </c>
      <c r="E9" s="117" t="s">
        <v>454</v>
      </c>
      <c r="F9" s="91">
        <v>40</v>
      </c>
      <c r="G9" s="93">
        <v>6</v>
      </c>
      <c r="H9" s="108">
        <v>7</v>
      </c>
      <c r="I9" s="108">
        <v>302</v>
      </c>
      <c r="J9" s="108" t="s">
        <v>53</v>
      </c>
      <c r="K9" s="108">
        <v>15</v>
      </c>
      <c r="L9" s="118" t="s">
        <v>465</v>
      </c>
      <c r="M9" s="108">
        <v>36</v>
      </c>
      <c r="N9" s="120"/>
    </row>
    <row r="10" spans="1:14" ht="15.95" customHeight="1">
      <c r="A10" s="91">
        <v>3</v>
      </c>
      <c r="B10" s="91">
        <v>302</v>
      </c>
      <c r="C10" s="91" t="s">
        <v>44</v>
      </c>
      <c r="D10" s="91">
        <v>7</v>
      </c>
      <c r="E10" s="117" t="s">
        <v>462</v>
      </c>
      <c r="F10" s="91">
        <v>25</v>
      </c>
      <c r="G10" s="119"/>
      <c r="H10" s="108">
        <v>8</v>
      </c>
      <c r="I10" s="108">
        <v>302</v>
      </c>
      <c r="J10" s="108" t="s">
        <v>53</v>
      </c>
      <c r="K10" s="108">
        <v>17</v>
      </c>
      <c r="L10" s="118" t="s">
        <v>466</v>
      </c>
      <c r="M10" s="108">
        <v>32</v>
      </c>
      <c r="N10" s="120"/>
    </row>
    <row r="11" spans="1:14" ht="15.95" customHeight="1">
      <c r="A11" s="91">
        <v>4</v>
      </c>
      <c r="B11" s="91">
        <v>302</v>
      </c>
      <c r="C11" s="91" t="s">
        <v>44</v>
      </c>
      <c r="D11" s="91">
        <v>9</v>
      </c>
      <c r="E11" s="117" t="s">
        <v>463</v>
      </c>
      <c r="F11" s="91">
        <v>15</v>
      </c>
      <c r="G11" s="119"/>
      <c r="H11" s="108">
        <v>9</v>
      </c>
      <c r="I11" s="108">
        <v>302</v>
      </c>
      <c r="J11" s="108" t="s">
        <v>53</v>
      </c>
      <c r="K11" s="108">
        <v>20</v>
      </c>
      <c r="L11" s="118" t="s">
        <v>459</v>
      </c>
      <c r="M11" s="108">
        <v>30</v>
      </c>
      <c r="N11" s="120"/>
    </row>
    <row r="12" spans="1:14" ht="15.95" customHeight="1">
      <c r="A12" s="91">
        <v>5</v>
      </c>
      <c r="B12" s="91">
        <v>302</v>
      </c>
      <c r="C12" s="91" t="s">
        <v>44</v>
      </c>
      <c r="D12" s="91">
        <v>11</v>
      </c>
      <c r="E12" s="117" t="s">
        <v>455</v>
      </c>
      <c r="F12" s="91">
        <v>25</v>
      </c>
      <c r="G12" s="119"/>
      <c r="H12" s="108">
        <v>10</v>
      </c>
      <c r="I12" s="108">
        <v>302</v>
      </c>
      <c r="J12" s="108" t="s">
        <v>53</v>
      </c>
      <c r="K12" s="108">
        <v>24</v>
      </c>
      <c r="L12" s="118" t="s">
        <v>461</v>
      </c>
      <c r="M12" s="108">
        <v>32</v>
      </c>
      <c r="N12" s="120"/>
    </row>
    <row r="13" spans="1:14" ht="15.95" customHeight="1">
      <c r="A13" s="43">
        <v>1</v>
      </c>
      <c r="B13" s="43">
        <v>303</v>
      </c>
      <c r="C13" s="43" t="s">
        <v>44</v>
      </c>
      <c r="D13" s="43">
        <v>1</v>
      </c>
      <c r="E13" s="52" t="s">
        <v>467</v>
      </c>
      <c r="F13" s="43">
        <v>40</v>
      </c>
      <c r="G13" s="63">
        <v>6</v>
      </c>
      <c r="H13" s="43">
        <v>6</v>
      </c>
      <c r="I13" s="43">
        <v>303</v>
      </c>
      <c r="J13" s="43" t="s">
        <v>53</v>
      </c>
      <c r="K13" s="43">
        <v>16</v>
      </c>
      <c r="L13" s="52" t="s">
        <v>472</v>
      </c>
      <c r="M13" s="43">
        <v>19</v>
      </c>
      <c r="N13" s="76"/>
    </row>
    <row r="14" spans="1:14" ht="15.95" customHeight="1">
      <c r="A14" s="43">
        <v>2</v>
      </c>
      <c r="B14" s="43">
        <v>303</v>
      </c>
      <c r="C14" s="43" t="s">
        <v>44</v>
      </c>
      <c r="D14" s="43">
        <v>2</v>
      </c>
      <c r="E14" s="52" t="s">
        <v>477</v>
      </c>
      <c r="F14" s="43">
        <v>26</v>
      </c>
      <c r="G14" s="76"/>
      <c r="H14" s="43">
        <v>7</v>
      </c>
      <c r="I14" s="43">
        <v>303</v>
      </c>
      <c r="J14" s="43" t="s">
        <v>53</v>
      </c>
      <c r="K14" s="43">
        <v>17</v>
      </c>
      <c r="L14" s="43" t="s">
        <v>473</v>
      </c>
      <c r="M14" s="43">
        <v>32</v>
      </c>
      <c r="N14" s="76"/>
    </row>
    <row r="15" spans="1:14" ht="15.95" customHeight="1">
      <c r="A15" s="43">
        <v>3</v>
      </c>
      <c r="B15" s="43">
        <v>303</v>
      </c>
      <c r="C15" s="43" t="s">
        <v>44</v>
      </c>
      <c r="D15" s="43">
        <v>4</v>
      </c>
      <c r="E15" s="52" t="s">
        <v>478</v>
      </c>
      <c r="F15" s="43">
        <v>31</v>
      </c>
      <c r="G15" s="76"/>
      <c r="H15" s="43">
        <v>8</v>
      </c>
      <c r="I15" s="43">
        <v>303</v>
      </c>
      <c r="J15" s="43" t="s">
        <v>53</v>
      </c>
      <c r="K15" s="43">
        <v>22</v>
      </c>
      <c r="L15" s="52" t="s">
        <v>479</v>
      </c>
      <c r="M15" s="43">
        <v>33</v>
      </c>
      <c r="N15" s="76"/>
    </row>
    <row r="16" spans="1:14" ht="15.95" customHeight="1">
      <c r="A16" s="43">
        <v>4</v>
      </c>
      <c r="B16" s="43">
        <v>303</v>
      </c>
      <c r="C16" s="43" t="s">
        <v>44</v>
      </c>
      <c r="D16" s="43">
        <v>6</v>
      </c>
      <c r="E16" s="52" t="s">
        <v>468</v>
      </c>
      <c r="F16" s="43">
        <v>42</v>
      </c>
      <c r="G16" s="63">
        <v>4</v>
      </c>
      <c r="H16" s="43">
        <v>9</v>
      </c>
      <c r="I16" s="43">
        <v>303</v>
      </c>
      <c r="J16" s="43" t="s">
        <v>53</v>
      </c>
      <c r="K16" s="43">
        <v>23</v>
      </c>
      <c r="L16" s="52" t="s">
        <v>474</v>
      </c>
      <c r="M16" s="43">
        <v>24</v>
      </c>
      <c r="N16" s="76"/>
    </row>
    <row r="17" spans="1:14" ht="15.95" customHeight="1">
      <c r="A17" s="43">
        <v>5</v>
      </c>
      <c r="B17" s="43">
        <v>303</v>
      </c>
      <c r="C17" s="43" t="s">
        <v>44</v>
      </c>
      <c r="D17" s="43">
        <v>7</v>
      </c>
      <c r="E17" s="52" t="s">
        <v>469</v>
      </c>
      <c r="F17" s="43">
        <v>41</v>
      </c>
      <c r="G17" s="63">
        <v>5</v>
      </c>
      <c r="H17" s="43">
        <v>10</v>
      </c>
      <c r="I17" s="43">
        <v>303</v>
      </c>
      <c r="J17" s="43" t="s">
        <v>53</v>
      </c>
      <c r="K17" s="43">
        <v>25</v>
      </c>
      <c r="L17" s="52" t="s">
        <v>476</v>
      </c>
      <c r="M17" s="43">
        <v>33</v>
      </c>
      <c r="N17" s="76"/>
    </row>
    <row r="18" spans="1:14" ht="15.95" customHeight="1">
      <c r="A18" s="91">
        <v>1</v>
      </c>
      <c r="B18" s="91">
        <v>304</v>
      </c>
      <c r="C18" s="91" t="s">
        <v>44</v>
      </c>
      <c r="D18" s="91">
        <v>1</v>
      </c>
      <c r="E18" s="117" t="s">
        <v>480</v>
      </c>
      <c r="F18" s="91">
        <v>27</v>
      </c>
      <c r="G18" s="119"/>
      <c r="H18" s="108">
        <v>6</v>
      </c>
      <c r="I18" s="108">
        <v>304</v>
      </c>
      <c r="J18" s="108" t="s">
        <v>53</v>
      </c>
      <c r="K18" s="108">
        <v>16</v>
      </c>
      <c r="L18" s="118" t="s">
        <v>485</v>
      </c>
      <c r="M18" s="108">
        <v>30</v>
      </c>
      <c r="N18" s="120"/>
    </row>
    <row r="19" spans="1:14" ht="15.95" customHeight="1">
      <c r="A19" s="91">
        <v>2</v>
      </c>
      <c r="B19" s="91">
        <v>304</v>
      </c>
      <c r="C19" s="91" t="s">
        <v>44</v>
      </c>
      <c r="D19" s="91">
        <v>2</v>
      </c>
      <c r="E19" s="117" t="s">
        <v>481</v>
      </c>
      <c r="F19" s="91">
        <v>32</v>
      </c>
      <c r="G19" s="119"/>
      <c r="H19" s="108">
        <v>7</v>
      </c>
      <c r="I19" s="108">
        <v>304</v>
      </c>
      <c r="J19" s="108" t="s">
        <v>53</v>
      </c>
      <c r="K19" s="108">
        <v>17</v>
      </c>
      <c r="L19" s="118" t="s">
        <v>486</v>
      </c>
      <c r="M19" s="108">
        <v>31</v>
      </c>
      <c r="N19" s="120"/>
    </row>
    <row r="20" spans="1:14" ht="15.95" customHeight="1">
      <c r="A20" s="91">
        <v>3</v>
      </c>
      <c r="B20" s="91">
        <v>304</v>
      </c>
      <c r="C20" s="91" t="s">
        <v>44</v>
      </c>
      <c r="D20" s="91">
        <v>4</v>
      </c>
      <c r="E20" s="117" t="s">
        <v>482</v>
      </c>
      <c r="F20" s="91">
        <v>43</v>
      </c>
      <c r="G20" s="93">
        <v>3</v>
      </c>
      <c r="H20" s="108">
        <v>8</v>
      </c>
      <c r="I20" s="108">
        <v>304</v>
      </c>
      <c r="J20" s="108" t="s">
        <v>53</v>
      </c>
      <c r="K20" s="108">
        <v>18</v>
      </c>
      <c r="L20" s="118" t="s">
        <v>491</v>
      </c>
      <c r="M20" s="108">
        <v>31</v>
      </c>
      <c r="N20" s="120"/>
    </row>
    <row r="21" spans="1:14" ht="15.95" customHeight="1">
      <c r="A21" s="91">
        <v>4</v>
      </c>
      <c r="B21" s="91">
        <v>304</v>
      </c>
      <c r="C21" s="91" t="s">
        <v>44</v>
      </c>
      <c r="D21" s="91">
        <v>5</v>
      </c>
      <c r="E21" s="117" t="s">
        <v>483</v>
      </c>
      <c r="F21" s="91">
        <v>38</v>
      </c>
      <c r="G21" s="119"/>
      <c r="H21" s="108">
        <v>9</v>
      </c>
      <c r="I21" s="108">
        <v>304</v>
      </c>
      <c r="J21" s="108" t="s">
        <v>53</v>
      </c>
      <c r="K21" s="108">
        <v>20</v>
      </c>
      <c r="L21" s="118" t="s">
        <v>488</v>
      </c>
      <c r="M21" s="108">
        <v>25</v>
      </c>
      <c r="N21" s="120"/>
    </row>
    <row r="22" spans="1:14" ht="15.95" customHeight="1">
      <c r="A22" s="91">
        <v>5</v>
      </c>
      <c r="B22" s="91">
        <v>304</v>
      </c>
      <c r="C22" s="91" t="s">
        <v>44</v>
      </c>
      <c r="D22" s="91">
        <v>9</v>
      </c>
      <c r="E22" s="117" t="s">
        <v>490</v>
      </c>
      <c r="F22" s="91">
        <v>30</v>
      </c>
      <c r="G22" s="119"/>
      <c r="H22" s="108">
        <v>10</v>
      </c>
      <c r="I22" s="108">
        <v>304</v>
      </c>
      <c r="J22" s="108" t="s">
        <v>53</v>
      </c>
      <c r="K22" s="108">
        <v>21</v>
      </c>
      <c r="L22" s="118" t="s">
        <v>492</v>
      </c>
      <c r="M22" s="108">
        <v>32</v>
      </c>
      <c r="N22" s="120"/>
    </row>
    <row r="23" spans="1:14" ht="15.95" customHeight="1">
      <c r="A23" s="43">
        <v>1</v>
      </c>
      <c r="B23" s="43">
        <v>305</v>
      </c>
      <c r="C23" s="43" t="s">
        <v>44</v>
      </c>
      <c r="D23" s="74">
        <v>3</v>
      </c>
      <c r="E23" s="47" t="s">
        <v>503</v>
      </c>
      <c r="F23" s="43">
        <v>31</v>
      </c>
      <c r="G23" s="76"/>
      <c r="H23" s="43">
        <v>6</v>
      </c>
      <c r="I23" s="43">
        <v>305</v>
      </c>
      <c r="J23" s="43" t="s">
        <v>53</v>
      </c>
      <c r="K23" s="74">
        <v>15</v>
      </c>
      <c r="L23" s="47" t="s">
        <v>498</v>
      </c>
      <c r="M23" s="43">
        <v>42</v>
      </c>
      <c r="N23" s="63">
        <v>3</v>
      </c>
    </row>
    <row r="24" spans="1:14" ht="15.95" customHeight="1">
      <c r="A24" s="43">
        <v>2</v>
      </c>
      <c r="B24" s="43">
        <v>305</v>
      </c>
      <c r="C24" s="43" t="s">
        <v>44</v>
      </c>
      <c r="D24" s="74">
        <v>4</v>
      </c>
      <c r="E24" s="47" t="s">
        <v>504</v>
      </c>
      <c r="F24" s="43">
        <v>31</v>
      </c>
      <c r="G24" s="76"/>
      <c r="H24" s="43">
        <v>7</v>
      </c>
      <c r="I24" s="43">
        <v>305</v>
      </c>
      <c r="J24" s="43" t="s">
        <v>53</v>
      </c>
      <c r="K24" s="74">
        <v>25</v>
      </c>
      <c r="L24" s="47" t="s">
        <v>501</v>
      </c>
      <c r="M24" s="43">
        <v>36</v>
      </c>
      <c r="N24" s="76"/>
    </row>
    <row r="25" spans="1:14" ht="15.95" customHeight="1">
      <c r="A25" s="43">
        <v>3</v>
      </c>
      <c r="B25" s="43">
        <v>305</v>
      </c>
      <c r="C25" s="43" t="s">
        <v>44</v>
      </c>
      <c r="D25" s="74">
        <v>7</v>
      </c>
      <c r="E25" s="47" t="s">
        <v>495</v>
      </c>
      <c r="F25" s="43">
        <v>44</v>
      </c>
      <c r="G25" s="63">
        <v>2</v>
      </c>
      <c r="H25" s="43">
        <v>8</v>
      </c>
      <c r="I25" s="43">
        <v>305</v>
      </c>
      <c r="J25" s="43" t="s">
        <v>53</v>
      </c>
      <c r="K25" s="74">
        <v>18</v>
      </c>
      <c r="L25" s="47" t="s">
        <v>499</v>
      </c>
      <c r="M25" s="43">
        <v>40</v>
      </c>
      <c r="N25" s="63">
        <v>5</v>
      </c>
    </row>
    <row r="26" spans="1:14" ht="15.95" customHeight="1">
      <c r="A26" s="43">
        <v>4</v>
      </c>
      <c r="B26" s="43">
        <v>305</v>
      </c>
      <c r="C26" s="43" t="s">
        <v>44</v>
      </c>
      <c r="D26" s="74">
        <v>8</v>
      </c>
      <c r="E26" s="47" t="s">
        <v>496</v>
      </c>
      <c r="F26" s="43">
        <v>34</v>
      </c>
      <c r="G26" s="76"/>
      <c r="H26" s="43">
        <v>9</v>
      </c>
      <c r="I26" s="43">
        <v>305</v>
      </c>
      <c r="J26" s="43" t="s">
        <v>53</v>
      </c>
      <c r="K26" s="74">
        <v>23</v>
      </c>
      <c r="L26" s="47" t="s">
        <v>505</v>
      </c>
      <c r="M26" s="43">
        <v>30</v>
      </c>
      <c r="N26" s="76"/>
    </row>
    <row r="27" spans="1:14" ht="15.95" customHeight="1">
      <c r="A27" s="43">
        <v>5</v>
      </c>
      <c r="B27" s="43">
        <v>305</v>
      </c>
      <c r="C27" s="43" t="s">
        <v>44</v>
      </c>
      <c r="D27" s="74">
        <v>9</v>
      </c>
      <c r="E27" s="47" t="s">
        <v>423</v>
      </c>
      <c r="F27" s="43">
        <v>35</v>
      </c>
      <c r="G27" s="76"/>
      <c r="H27" s="43">
        <v>10</v>
      </c>
      <c r="I27" s="43">
        <v>305</v>
      </c>
      <c r="J27" s="43" t="s">
        <v>53</v>
      </c>
      <c r="K27" s="74">
        <v>26</v>
      </c>
      <c r="L27" s="47" t="s">
        <v>502</v>
      </c>
      <c r="M27" s="43">
        <v>41</v>
      </c>
      <c r="N27" s="63">
        <v>4</v>
      </c>
    </row>
    <row r="28" spans="1:14" ht="15.95" customHeight="1">
      <c r="A28" s="91">
        <v>1</v>
      </c>
      <c r="B28" s="91">
        <v>306</v>
      </c>
      <c r="C28" s="91" t="s">
        <v>44</v>
      </c>
      <c r="D28" s="91">
        <v>1</v>
      </c>
      <c r="E28" s="91" t="s">
        <v>506</v>
      </c>
      <c r="F28" s="91">
        <v>33</v>
      </c>
      <c r="G28" s="119"/>
      <c r="H28" s="108">
        <v>5</v>
      </c>
      <c r="I28" s="108">
        <v>306</v>
      </c>
      <c r="J28" s="108" t="s">
        <v>53</v>
      </c>
      <c r="K28" s="108">
        <v>16</v>
      </c>
      <c r="L28" s="108" t="s">
        <v>516</v>
      </c>
      <c r="M28" s="108">
        <v>35</v>
      </c>
      <c r="N28" s="120"/>
    </row>
    <row r="29" spans="1:14" ht="15.95" customHeight="1">
      <c r="A29" s="91">
        <v>2</v>
      </c>
      <c r="B29" s="91">
        <v>306</v>
      </c>
      <c r="C29" s="91" t="s">
        <v>44</v>
      </c>
      <c r="D29" s="91">
        <v>9</v>
      </c>
      <c r="E29" s="91" t="s">
        <v>507</v>
      </c>
      <c r="F29" s="91">
        <v>35</v>
      </c>
      <c r="G29" s="119"/>
      <c r="H29" s="108">
        <v>6</v>
      </c>
      <c r="I29" s="108">
        <v>306</v>
      </c>
      <c r="J29" s="108" t="s">
        <v>53</v>
      </c>
      <c r="K29" s="108">
        <v>17</v>
      </c>
      <c r="L29" s="108" t="s">
        <v>511</v>
      </c>
      <c r="M29" s="108">
        <v>34</v>
      </c>
      <c r="N29" s="120"/>
    </row>
    <row r="30" spans="1:14" ht="15.95" customHeight="1">
      <c r="A30" s="91">
        <v>3</v>
      </c>
      <c r="B30" s="91">
        <v>306</v>
      </c>
      <c r="C30" s="91" t="s">
        <v>44</v>
      </c>
      <c r="D30" s="91">
        <v>10</v>
      </c>
      <c r="E30" s="91" t="s">
        <v>508</v>
      </c>
      <c r="F30" s="91">
        <v>23</v>
      </c>
      <c r="G30" s="119"/>
      <c r="H30" s="108">
        <v>7</v>
      </c>
      <c r="I30" s="108">
        <v>306</v>
      </c>
      <c r="J30" s="108" t="s">
        <v>53</v>
      </c>
      <c r="K30" s="108">
        <v>18</v>
      </c>
      <c r="L30" s="108" t="s">
        <v>517</v>
      </c>
      <c r="M30" s="108">
        <v>36</v>
      </c>
      <c r="N30" s="120"/>
    </row>
    <row r="31" spans="1:14" ht="15.95" customHeight="1">
      <c r="A31" s="91">
        <v>4</v>
      </c>
      <c r="B31" s="91">
        <v>306</v>
      </c>
      <c r="C31" s="91" t="s">
        <v>44</v>
      </c>
      <c r="D31" s="91">
        <v>12</v>
      </c>
      <c r="E31" s="91" t="s">
        <v>510</v>
      </c>
      <c r="F31" s="91">
        <v>35</v>
      </c>
      <c r="G31" s="119"/>
      <c r="H31" s="108">
        <v>8</v>
      </c>
      <c r="I31" s="108">
        <v>306</v>
      </c>
      <c r="J31" s="108" t="s">
        <v>53</v>
      </c>
      <c r="K31" s="108">
        <v>20</v>
      </c>
      <c r="L31" s="108" t="s">
        <v>518</v>
      </c>
      <c r="M31" s="108">
        <v>31</v>
      </c>
      <c r="N31" s="120"/>
    </row>
    <row r="32" spans="1:14" ht="15.95" customHeight="1">
      <c r="A32" s="43">
        <v>1</v>
      </c>
      <c r="B32" s="43">
        <v>307</v>
      </c>
      <c r="C32" s="43" t="s">
        <v>44</v>
      </c>
      <c r="D32" s="43">
        <v>2</v>
      </c>
      <c r="E32" s="46" t="s">
        <v>519</v>
      </c>
      <c r="F32" s="43">
        <v>52</v>
      </c>
      <c r="G32" s="63">
        <v>1</v>
      </c>
      <c r="H32" s="108">
        <v>9</v>
      </c>
      <c r="I32" s="108">
        <v>306</v>
      </c>
      <c r="J32" s="108" t="s">
        <v>53</v>
      </c>
      <c r="K32" s="108">
        <v>21</v>
      </c>
      <c r="L32" s="108" t="s">
        <v>512</v>
      </c>
      <c r="M32" s="108">
        <v>36</v>
      </c>
      <c r="N32" s="120"/>
    </row>
    <row r="33" spans="1:14" ht="15.95" customHeight="1">
      <c r="A33" s="43">
        <v>2</v>
      </c>
      <c r="B33" s="43">
        <v>307</v>
      </c>
      <c r="C33" s="43" t="s">
        <v>44</v>
      </c>
      <c r="D33" s="43">
        <v>1</v>
      </c>
      <c r="E33" s="46" t="s">
        <v>529</v>
      </c>
      <c r="F33" s="43">
        <v>25</v>
      </c>
      <c r="G33" s="76"/>
      <c r="H33" s="108">
        <v>10</v>
      </c>
      <c r="I33" s="108">
        <v>306</v>
      </c>
      <c r="J33" s="108" t="s">
        <v>53</v>
      </c>
      <c r="K33" s="108">
        <v>24</v>
      </c>
      <c r="L33" s="108" t="s">
        <v>514</v>
      </c>
      <c r="M33" s="108">
        <v>23</v>
      </c>
      <c r="N33" s="120"/>
    </row>
    <row r="34" spans="1:14" ht="15.95" customHeight="1">
      <c r="A34" s="43">
        <v>3</v>
      </c>
      <c r="B34" s="43">
        <v>307</v>
      </c>
      <c r="C34" s="43" t="s">
        <v>44</v>
      </c>
      <c r="D34" s="43">
        <v>4</v>
      </c>
      <c r="E34" s="46" t="s">
        <v>530</v>
      </c>
      <c r="F34" s="43">
        <v>22</v>
      </c>
      <c r="G34" s="76"/>
      <c r="H34" s="43">
        <v>5</v>
      </c>
      <c r="I34" s="43">
        <v>307</v>
      </c>
      <c r="J34" s="43" t="s">
        <v>53</v>
      </c>
      <c r="K34" s="43">
        <v>18</v>
      </c>
      <c r="L34" s="46" t="s">
        <v>531</v>
      </c>
      <c r="M34" s="43">
        <v>35</v>
      </c>
      <c r="N34" s="76"/>
    </row>
    <row r="35" spans="1:14" ht="15.95" customHeight="1">
      <c r="A35" s="43">
        <v>4</v>
      </c>
      <c r="B35" s="43">
        <v>307</v>
      </c>
      <c r="C35" s="43" t="s">
        <v>44</v>
      </c>
      <c r="D35" s="43">
        <v>5</v>
      </c>
      <c r="E35" s="46" t="s">
        <v>521</v>
      </c>
      <c r="F35" s="43">
        <v>27</v>
      </c>
      <c r="G35" s="76"/>
      <c r="H35" s="43">
        <v>6</v>
      </c>
      <c r="I35" s="43">
        <v>307</v>
      </c>
      <c r="J35" s="43" t="s">
        <v>53</v>
      </c>
      <c r="K35" s="43">
        <v>20</v>
      </c>
      <c r="L35" s="46" t="s">
        <v>525</v>
      </c>
      <c r="M35" s="43">
        <v>41</v>
      </c>
      <c r="N35" s="63">
        <v>4</v>
      </c>
    </row>
    <row r="36" spans="1:14" ht="15.95" customHeight="1">
      <c r="A36" s="91">
        <v>1</v>
      </c>
      <c r="B36" s="91">
        <v>308</v>
      </c>
      <c r="C36" s="91" t="s">
        <v>44</v>
      </c>
      <c r="D36" s="91">
        <v>2</v>
      </c>
      <c r="E36" s="117" t="s">
        <v>535</v>
      </c>
      <c r="F36" s="91">
        <v>10</v>
      </c>
      <c r="G36" s="119"/>
      <c r="H36" s="43">
        <v>7</v>
      </c>
      <c r="I36" s="43">
        <v>307</v>
      </c>
      <c r="J36" s="43" t="s">
        <v>53</v>
      </c>
      <c r="K36" s="43">
        <v>21</v>
      </c>
      <c r="L36" s="46" t="s">
        <v>532</v>
      </c>
      <c r="M36" s="43">
        <v>28</v>
      </c>
      <c r="N36" s="76"/>
    </row>
    <row r="37" spans="1:14" ht="15.95" customHeight="1">
      <c r="A37" s="91">
        <v>2</v>
      </c>
      <c r="B37" s="91">
        <v>308</v>
      </c>
      <c r="C37" s="91" t="s">
        <v>44</v>
      </c>
      <c r="D37" s="91">
        <v>3</v>
      </c>
      <c r="E37" s="117" t="s">
        <v>536</v>
      </c>
      <c r="F37" s="91">
        <v>31</v>
      </c>
      <c r="G37" s="119"/>
      <c r="H37" s="43">
        <v>8</v>
      </c>
      <c r="I37" s="43">
        <v>307</v>
      </c>
      <c r="J37" s="43" t="s">
        <v>53</v>
      </c>
      <c r="K37" s="43">
        <v>23</v>
      </c>
      <c r="L37" s="46" t="s">
        <v>533</v>
      </c>
      <c r="M37" s="43">
        <v>37</v>
      </c>
      <c r="N37" s="76"/>
    </row>
    <row r="38" spans="1:14" ht="15.95" customHeight="1">
      <c r="A38" s="91">
        <v>3</v>
      </c>
      <c r="B38" s="91">
        <v>308</v>
      </c>
      <c r="C38" s="91" t="s">
        <v>44</v>
      </c>
      <c r="D38" s="91">
        <v>5</v>
      </c>
      <c r="E38" s="117" t="s">
        <v>544</v>
      </c>
      <c r="F38" s="91">
        <v>16</v>
      </c>
      <c r="G38" s="119"/>
      <c r="H38" s="43">
        <v>9</v>
      </c>
      <c r="I38" s="43">
        <v>307</v>
      </c>
      <c r="J38" s="43" t="s">
        <v>53</v>
      </c>
      <c r="K38" s="43">
        <v>24</v>
      </c>
      <c r="L38" s="46" t="s">
        <v>527</v>
      </c>
      <c r="M38" s="43">
        <v>31</v>
      </c>
      <c r="N38" s="76"/>
    </row>
    <row r="39" spans="1:14" ht="15.95" customHeight="1">
      <c r="A39" s="91">
        <v>4</v>
      </c>
      <c r="B39" s="91">
        <v>308</v>
      </c>
      <c r="C39" s="91" t="s">
        <v>44</v>
      </c>
      <c r="D39" s="91">
        <v>9</v>
      </c>
      <c r="E39" s="117" t="s">
        <v>545</v>
      </c>
      <c r="F39" s="91">
        <v>32</v>
      </c>
      <c r="G39" s="119"/>
      <c r="H39" s="43">
        <v>10</v>
      </c>
      <c r="I39" s="43">
        <v>307</v>
      </c>
      <c r="J39" s="43" t="s">
        <v>53</v>
      </c>
      <c r="K39" s="43">
        <v>25</v>
      </c>
      <c r="L39" s="46" t="s">
        <v>528</v>
      </c>
      <c r="M39" s="43">
        <v>34</v>
      </c>
      <c r="N39" s="76"/>
    </row>
    <row r="40" spans="1:14" ht="15.95" customHeight="1">
      <c r="A40" s="91">
        <v>5</v>
      </c>
      <c r="B40" s="91">
        <v>308</v>
      </c>
      <c r="C40" s="91" t="s">
        <v>44</v>
      </c>
      <c r="D40" s="91">
        <v>12</v>
      </c>
      <c r="E40" s="117" t="s">
        <v>539</v>
      </c>
      <c r="F40" s="91">
        <v>28</v>
      </c>
      <c r="G40" s="119"/>
      <c r="H40" s="108">
        <v>7</v>
      </c>
      <c r="I40" s="108">
        <v>308</v>
      </c>
      <c r="J40" s="108" t="s">
        <v>53</v>
      </c>
      <c r="K40" s="108">
        <v>15</v>
      </c>
      <c r="L40" s="118" t="s">
        <v>540</v>
      </c>
      <c r="M40" s="108">
        <v>37</v>
      </c>
      <c r="N40" s="120"/>
    </row>
    <row r="41" spans="1:14" ht="15.95" customHeight="1">
      <c r="A41" s="91">
        <v>6</v>
      </c>
      <c r="B41" s="91">
        <v>308</v>
      </c>
      <c r="C41" s="91" t="s">
        <v>44</v>
      </c>
      <c r="D41" s="91">
        <v>13</v>
      </c>
      <c r="E41" s="117" t="s">
        <v>546</v>
      </c>
      <c r="F41" s="91">
        <v>33</v>
      </c>
      <c r="G41" s="119"/>
      <c r="H41" s="108">
        <v>8</v>
      </c>
      <c r="I41" s="108">
        <v>308</v>
      </c>
      <c r="J41" s="108" t="s">
        <v>53</v>
      </c>
      <c r="K41" s="108">
        <v>17</v>
      </c>
      <c r="L41" s="118" t="s">
        <v>547</v>
      </c>
      <c r="M41" s="108">
        <v>35</v>
      </c>
      <c r="N41" s="120"/>
    </row>
    <row r="42" spans="1:14" ht="15.95" customHeight="1">
      <c r="A42" s="76"/>
      <c r="B42" s="76"/>
      <c r="C42" s="76"/>
      <c r="D42" s="76"/>
      <c r="E42" s="76"/>
      <c r="F42" s="76"/>
      <c r="G42" s="76"/>
      <c r="H42" s="108">
        <v>9</v>
      </c>
      <c r="I42" s="108">
        <v>308</v>
      </c>
      <c r="J42" s="108" t="s">
        <v>53</v>
      </c>
      <c r="K42" s="108">
        <v>18</v>
      </c>
      <c r="L42" s="118" t="s">
        <v>548</v>
      </c>
      <c r="M42" s="108">
        <v>44</v>
      </c>
      <c r="N42" s="112">
        <v>2</v>
      </c>
    </row>
    <row r="43" spans="1:14" ht="15.95" customHeight="1">
      <c r="A43" s="76"/>
      <c r="B43" s="76"/>
      <c r="C43" s="76"/>
      <c r="D43" s="76"/>
      <c r="E43" s="76"/>
      <c r="F43" s="76"/>
      <c r="G43" s="76"/>
      <c r="H43" s="108">
        <v>10</v>
      </c>
      <c r="I43" s="108">
        <v>308</v>
      </c>
      <c r="J43" s="108" t="s">
        <v>53</v>
      </c>
      <c r="K43" s="108">
        <v>21</v>
      </c>
      <c r="L43" s="118" t="s">
        <v>542</v>
      </c>
      <c r="M43" s="108">
        <v>45</v>
      </c>
      <c r="N43" s="112">
        <v>1</v>
      </c>
    </row>
    <row r="44" spans="1:14" ht="15.95" customHeight="1"/>
    <row r="45" spans="1:14" ht="15.95" customHeight="1"/>
    <row r="46" spans="1:14" ht="15.95" customHeight="1"/>
    <row r="47" spans="1:14" ht="15.95" customHeight="1"/>
    <row r="48" spans="1:14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6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</sheetData>
  <sortState xmlns:xlrd2="http://schemas.microsoft.com/office/spreadsheetml/2017/richdata2" ref="H3:N43">
    <sortCondition ref="I3:I43"/>
    <sortCondition ref="H3:H43"/>
  </sortState>
  <mergeCells count="1">
    <mergeCell ref="A1:N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66"/>
  <sheetViews>
    <sheetView workbookViewId="0">
      <selection activeCell="G25" sqref="G25"/>
    </sheetView>
  </sheetViews>
  <sheetFormatPr defaultColWidth="8.875" defaultRowHeight="19.5"/>
  <cols>
    <col min="1" max="1" width="12.375" style="53" customWidth="1"/>
    <col min="2" max="2" width="6.875" style="53" customWidth="1"/>
    <col min="3" max="3" width="6.75" style="53" customWidth="1"/>
    <col min="4" max="4" width="7.375" style="53" customWidth="1"/>
    <col min="5" max="5" width="8.875" style="53"/>
    <col min="6" max="6" width="6.125" style="53" customWidth="1"/>
    <col min="7" max="7" width="20" style="53" customWidth="1"/>
    <col min="8" max="8" width="11.625" style="53" customWidth="1"/>
    <col min="9" max="13" width="8.875" style="53"/>
    <col min="14" max="14" width="19.5" style="53" customWidth="1"/>
    <col min="15" max="16384" width="8.875" style="53"/>
  </cols>
  <sheetData>
    <row r="1" spans="1:14" s="79" customFormat="1" ht="20.100000000000001" customHeight="1">
      <c r="A1" s="164" t="s">
        <v>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s="79" customFormat="1" ht="33.75" customHeight="1">
      <c r="A2" s="73" t="s">
        <v>28</v>
      </c>
      <c r="B2" s="73" t="s">
        <v>0</v>
      </c>
      <c r="C2" s="73" t="s">
        <v>29</v>
      </c>
      <c r="D2" s="73" t="s">
        <v>30</v>
      </c>
      <c r="E2" s="73" t="s">
        <v>31</v>
      </c>
      <c r="F2" s="73" t="s">
        <v>32</v>
      </c>
      <c r="G2" s="65" t="s">
        <v>160</v>
      </c>
      <c r="H2" s="73" t="s">
        <v>28</v>
      </c>
      <c r="I2" s="73" t="s">
        <v>0</v>
      </c>
      <c r="J2" s="73" t="s">
        <v>29</v>
      </c>
      <c r="K2" s="73" t="s">
        <v>30</v>
      </c>
      <c r="L2" s="73" t="s">
        <v>31</v>
      </c>
      <c r="M2" s="73" t="s">
        <v>32</v>
      </c>
      <c r="N2" s="65" t="s">
        <v>161</v>
      </c>
    </row>
    <row r="3" spans="1:14" ht="20.100000000000001" customHeight="1">
      <c r="A3" s="43">
        <v>1</v>
      </c>
      <c r="B3" s="43">
        <v>501</v>
      </c>
      <c r="C3" s="43" t="s">
        <v>44</v>
      </c>
      <c r="D3" s="43">
        <v>1</v>
      </c>
      <c r="E3" s="43" t="s">
        <v>549</v>
      </c>
      <c r="F3" s="43">
        <v>44</v>
      </c>
      <c r="G3" s="78"/>
      <c r="H3" s="43">
        <v>6</v>
      </c>
      <c r="I3" s="43">
        <v>501</v>
      </c>
      <c r="J3" s="43" t="s">
        <v>53</v>
      </c>
      <c r="K3" s="43">
        <v>14</v>
      </c>
      <c r="L3" s="43" t="s">
        <v>554</v>
      </c>
      <c r="M3" s="43">
        <v>81</v>
      </c>
      <c r="N3" s="80">
        <v>1</v>
      </c>
    </row>
    <row r="4" spans="1:14" ht="20.100000000000001" customHeight="1">
      <c r="A4" s="43">
        <v>2</v>
      </c>
      <c r="B4" s="43">
        <v>501</v>
      </c>
      <c r="C4" s="43" t="s">
        <v>44</v>
      </c>
      <c r="D4" s="43">
        <v>4</v>
      </c>
      <c r="E4" s="43" t="s">
        <v>550</v>
      </c>
      <c r="F4" s="43">
        <v>37</v>
      </c>
      <c r="G4" s="78"/>
      <c r="H4" s="43">
        <v>7</v>
      </c>
      <c r="I4" s="43">
        <v>501</v>
      </c>
      <c r="J4" s="43" t="s">
        <v>53</v>
      </c>
      <c r="K4" s="43">
        <v>2</v>
      </c>
      <c r="L4" s="43" t="s">
        <v>555</v>
      </c>
      <c r="M4" s="43">
        <v>36</v>
      </c>
      <c r="N4" s="78"/>
    </row>
    <row r="5" spans="1:14" ht="20.100000000000001" customHeight="1">
      <c r="A5" s="43">
        <v>3</v>
      </c>
      <c r="B5" s="43">
        <v>501</v>
      </c>
      <c r="C5" s="43" t="s">
        <v>44</v>
      </c>
      <c r="D5" s="43">
        <v>5</v>
      </c>
      <c r="E5" s="43" t="s">
        <v>551</v>
      </c>
      <c r="F5" s="43">
        <v>54</v>
      </c>
      <c r="G5" s="80">
        <v>5</v>
      </c>
      <c r="H5" s="43">
        <v>8</v>
      </c>
      <c r="I5" s="43">
        <v>501</v>
      </c>
      <c r="J5" s="43" t="s">
        <v>53</v>
      </c>
      <c r="K5" s="43">
        <v>18</v>
      </c>
      <c r="L5" s="43" t="s">
        <v>556</v>
      </c>
      <c r="M5" s="43">
        <v>49</v>
      </c>
      <c r="N5" s="78"/>
    </row>
    <row r="6" spans="1:14" ht="20.100000000000001" customHeight="1">
      <c r="A6" s="43">
        <v>4</v>
      </c>
      <c r="B6" s="43">
        <v>501</v>
      </c>
      <c r="C6" s="43" t="s">
        <v>44</v>
      </c>
      <c r="D6" s="43">
        <v>11</v>
      </c>
      <c r="E6" s="43" t="s">
        <v>552</v>
      </c>
      <c r="F6" s="43">
        <v>50</v>
      </c>
      <c r="G6" s="80">
        <v>6</v>
      </c>
      <c r="H6" s="43">
        <v>9</v>
      </c>
      <c r="I6" s="43">
        <v>501</v>
      </c>
      <c r="J6" s="43" t="s">
        <v>53</v>
      </c>
      <c r="K6" s="43">
        <v>19</v>
      </c>
      <c r="L6" s="43" t="s">
        <v>557</v>
      </c>
      <c r="M6" s="43">
        <v>59</v>
      </c>
      <c r="N6" s="78"/>
    </row>
    <row r="7" spans="1:14" ht="20.100000000000001" customHeight="1">
      <c r="A7" s="43">
        <v>5</v>
      </c>
      <c r="B7" s="43">
        <v>501</v>
      </c>
      <c r="C7" s="43" t="s">
        <v>44</v>
      </c>
      <c r="D7" s="43">
        <v>12</v>
      </c>
      <c r="E7" s="43" t="s">
        <v>553</v>
      </c>
      <c r="F7" s="43">
        <v>42</v>
      </c>
      <c r="G7" s="78"/>
      <c r="H7" s="43">
        <v>10</v>
      </c>
      <c r="I7" s="43">
        <v>501</v>
      </c>
      <c r="J7" s="43" t="s">
        <v>53</v>
      </c>
      <c r="K7" s="43">
        <v>25</v>
      </c>
      <c r="L7" s="43" t="s">
        <v>558</v>
      </c>
      <c r="M7" s="43">
        <v>50</v>
      </c>
      <c r="N7" s="78"/>
    </row>
    <row r="8" spans="1:14" ht="20.100000000000001" customHeight="1">
      <c r="A8" s="91">
        <v>1</v>
      </c>
      <c r="B8" s="91">
        <v>502</v>
      </c>
      <c r="C8" s="91" t="s">
        <v>44</v>
      </c>
      <c r="D8" s="91">
        <v>7</v>
      </c>
      <c r="E8" s="91" t="s">
        <v>561</v>
      </c>
      <c r="F8" s="123">
        <v>60</v>
      </c>
      <c r="G8" s="124">
        <v>3</v>
      </c>
      <c r="H8" s="108">
        <v>5</v>
      </c>
      <c r="I8" s="108">
        <v>502</v>
      </c>
      <c r="J8" s="108" t="s">
        <v>53</v>
      </c>
      <c r="K8" s="108">
        <v>16</v>
      </c>
      <c r="L8" s="108" t="s">
        <v>565</v>
      </c>
      <c r="M8" s="106">
        <v>60</v>
      </c>
      <c r="N8" s="121">
        <v>6</v>
      </c>
    </row>
    <row r="9" spans="1:14" ht="20.100000000000001" customHeight="1">
      <c r="A9" s="91">
        <v>2</v>
      </c>
      <c r="B9" s="91">
        <v>502</v>
      </c>
      <c r="C9" s="91" t="s">
        <v>44</v>
      </c>
      <c r="D9" s="91">
        <v>9</v>
      </c>
      <c r="E9" s="91" t="s">
        <v>562</v>
      </c>
      <c r="F9" s="123">
        <v>39</v>
      </c>
      <c r="G9" s="125"/>
      <c r="H9" s="108">
        <v>6</v>
      </c>
      <c r="I9" s="108">
        <v>502</v>
      </c>
      <c r="J9" s="108" t="s">
        <v>53</v>
      </c>
      <c r="K9" s="108">
        <v>17</v>
      </c>
      <c r="L9" s="108" t="s">
        <v>566</v>
      </c>
      <c r="M9" s="106">
        <v>62</v>
      </c>
      <c r="N9" s="121">
        <v>4</v>
      </c>
    </row>
    <row r="10" spans="1:14" ht="20.100000000000001" customHeight="1">
      <c r="A10" s="91">
        <v>3</v>
      </c>
      <c r="B10" s="91">
        <v>502</v>
      </c>
      <c r="C10" s="91" t="s">
        <v>44</v>
      </c>
      <c r="D10" s="91">
        <v>10</v>
      </c>
      <c r="E10" s="91" t="s">
        <v>563</v>
      </c>
      <c r="F10" s="123">
        <v>58</v>
      </c>
      <c r="G10" s="124">
        <v>4</v>
      </c>
      <c r="H10" s="108">
        <v>7</v>
      </c>
      <c r="I10" s="108">
        <v>502</v>
      </c>
      <c r="J10" s="108" t="s">
        <v>53</v>
      </c>
      <c r="K10" s="108">
        <v>18</v>
      </c>
      <c r="L10" s="108" t="s">
        <v>567</v>
      </c>
      <c r="M10" s="106">
        <v>44</v>
      </c>
      <c r="N10" s="122"/>
    </row>
    <row r="11" spans="1:14" ht="20.100000000000001" customHeight="1">
      <c r="A11" s="91">
        <v>4</v>
      </c>
      <c r="B11" s="91">
        <v>502</v>
      </c>
      <c r="C11" s="91" t="s">
        <v>44</v>
      </c>
      <c r="D11" s="91">
        <v>14</v>
      </c>
      <c r="E11" s="91" t="s">
        <v>564</v>
      </c>
      <c r="F11" s="123">
        <v>19</v>
      </c>
      <c r="G11" s="125"/>
      <c r="H11" s="108">
        <v>8</v>
      </c>
      <c r="I11" s="108">
        <v>502</v>
      </c>
      <c r="J11" s="108" t="s">
        <v>53</v>
      </c>
      <c r="K11" s="108">
        <v>20</v>
      </c>
      <c r="L11" s="108" t="s">
        <v>568</v>
      </c>
      <c r="M11" s="106">
        <v>29</v>
      </c>
      <c r="N11" s="122"/>
    </row>
    <row r="12" spans="1:14" ht="20.100000000000001" customHeight="1">
      <c r="A12" s="43">
        <v>1</v>
      </c>
      <c r="B12" s="43">
        <v>503</v>
      </c>
      <c r="C12" s="43" t="s">
        <v>44</v>
      </c>
      <c r="D12" s="43">
        <v>2</v>
      </c>
      <c r="E12" s="43" t="s">
        <v>573</v>
      </c>
      <c r="F12" s="43">
        <v>64</v>
      </c>
      <c r="G12" s="80">
        <v>1</v>
      </c>
      <c r="H12" s="108">
        <v>9</v>
      </c>
      <c r="I12" s="108">
        <v>502</v>
      </c>
      <c r="J12" s="108" t="s">
        <v>53</v>
      </c>
      <c r="K12" s="108">
        <v>21</v>
      </c>
      <c r="L12" s="108" t="s">
        <v>569</v>
      </c>
      <c r="M12" s="106">
        <v>57</v>
      </c>
      <c r="N12" s="122"/>
    </row>
    <row r="13" spans="1:14" ht="20.100000000000001" customHeight="1">
      <c r="A13" s="43">
        <v>2</v>
      </c>
      <c r="B13" s="43">
        <v>503</v>
      </c>
      <c r="C13" s="43" t="s">
        <v>44</v>
      </c>
      <c r="D13" s="43">
        <v>10</v>
      </c>
      <c r="E13" s="43" t="s">
        <v>574</v>
      </c>
      <c r="F13" s="43">
        <v>48</v>
      </c>
      <c r="G13" s="78"/>
      <c r="H13" s="108">
        <v>10</v>
      </c>
      <c r="I13" s="108">
        <v>502</v>
      </c>
      <c r="J13" s="108" t="s">
        <v>53</v>
      </c>
      <c r="K13" s="108">
        <v>25</v>
      </c>
      <c r="L13" s="108" t="s">
        <v>570</v>
      </c>
      <c r="M13" s="106">
        <v>51</v>
      </c>
      <c r="N13" s="122"/>
    </row>
    <row r="14" spans="1:14" ht="20.100000000000001" customHeight="1">
      <c r="A14" s="43">
        <v>3</v>
      </c>
      <c r="B14" s="43">
        <v>503</v>
      </c>
      <c r="C14" s="43" t="s">
        <v>44</v>
      </c>
      <c r="D14" s="43">
        <v>3</v>
      </c>
      <c r="E14" s="43" t="s">
        <v>582</v>
      </c>
      <c r="F14" s="43">
        <v>37</v>
      </c>
      <c r="G14" s="78"/>
      <c r="H14" s="43">
        <v>4</v>
      </c>
      <c r="I14" s="43">
        <v>503</v>
      </c>
      <c r="J14" s="43" t="s">
        <v>53</v>
      </c>
      <c r="K14" s="43">
        <v>17</v>
      </c>
      <c r="L14" s="43" t="s">
        <v>575</v>
      </c>
      <c r="M14" s="43">
        <v>51</v>
      </c>
      <c r="N14" s="78"/>
    </row>
    <row r="15" spans="1:14" ht="20.100000000000001" customHeight="1">
      <c r="A15" s="43">
        <v>6</v>
      </c>
      <c r="B15" s="43">
        <v>503</v>
      </c>
      <c r="C15" s="43" t="s">
        <v>44</v>
      </c>
      <c r="D15" s="43">
        <v>4</v>
      </c>
      <c r="E15" s="43" t="s">
        <v>577</v>
      </c>
      <c r="F15" s="43">
        <v>39</v>
      </c>
      <c r="G15" s="78"/>
      <c r="H15" s="43">
        <v>5</v>
      </c>
      <c r="I15" s="43">
        <v>503</v>
      </c>
      <c r="J15" s="43" t="s">
        <v>53</v>
      </c>
      <c r="K15" s="43">
        <v>18</v>
      </c>
      <c r="L15" s="43" t="s">
        <v>576</v>
      </c>
      <c r="M15" s="43">
        <v>69</v>
      </c>
      <c r="N15" s="80">
        <v>2</v>
      </c>
    </row>
    <row r="16" spans="1:14" ht="20.100000000000001" customHeight="1">
      <c r="A16" s="91">
        <v>1</v>
      </c>
      <c r="B16" s="91">
        <v>504</v>
      </c>
      <c r="C16" s="91" t="s">
        <v>44</v>
      </c>
      <c r="D16" s="91">
        <v>1</v>
      </c>
      <c r="E16" s="91" t="s">
        <v>585</v>
      </c>
      <c r="F16" s="91">
        <v>28</v>
      </c>
      <c r="G16" s="125"/>
      <c r="H16" s="43">
        <v>7</v>
      </c>
      <c r="I16" s="43">
        <v>503</v>
      </c>
      <c r="J16" s="43" t="s">
        <v>53</v>
      </c>
      <c r="K16" s="43">
        <v>20</v>
      </c>
      <c r="L16" s="43" t="s">
        <v>578</v>
      </c>
      <c r="M16" s="43">
        <v>61</v>
      </c>
      <c r="N16" s="80">
        <v>5</v>
      </c>
    </row>
    <row r="17" spans="1:14" ht="20.100000000000001" customHeight="1">
      <c r="A17" s="91">
        <v>2</v>
      </c>
      <c r="B17" s="91">
        <v>504</v>
      </c>
      <c r="C17" s="91" t="s">
        <v>44</v>
      </c>
      <c r="D17" s="91">
        <v>3</v>
      </c>
      <c r="E17" s="91" t="s">
        <v>586</v>
      </c>
      <c r="F17" s="91">
        <v>48</v>
      </c>
      <c r="G17" s="125"/>
      <c r="H17" s="43">
        <v>8</v>
      </c>
      <c r="I17" s="43">
        <v>503</v>
      </c>
      <c r="J17" s="43" t="s">
        <v>53</v>
      </c>
      <c r="K17" s="43">
        <v>21</v>
      </c>
      <c r="L17" s="43" t="s">
        <v>579</v>
      </c>
      <c r="M17" s="43">
        <v>43</v>
      </c>
      <c r="N17" s="78"/>
    </row>
    <row r="18" spans="1:14" ht="20.100000000000001" customHeight="1">
      <c r="A18" s="91">
        <v>3</v>
      </c>
      <c r="B18" s="91">
        <v>504</v>
      </c>
      <c r="C18" s="91" t="s">
        <v>44</v>
      </c>
      <c r="D18" s="91">
        <v>4</v>
      </c>
      <c r="E18" s="91" t="s">
        <v>587</v>
      </c>
      <c r="F18" s="91">
        <v>63</v>
      </c>
      <c r="G18" s="124">
        <v>2</v>
      </c>
      <c r="H18" s="43">
        <v>9</v>
      </c>
      <c r="I18" s="43">
        <v>503</v>
      </c>
      <c r="J18" s="43" t="s">
        <v>53</v>
      </c>
      <c r="K18" s="43">
        <v>23</v>
      </c>
      <c r="L18" s="43" t="s">
        <v>580</v>
      </c>
      <c r="M18" s="43">
        <v>52</v>
      </c>
      <c r="N18" s="78"/>
    </row>
    <row r="19" spans="1:14" ht="20.100000000000001" customHeight="1">
      <c r="A19" s="91">
        <v>4</v>
      </c>
      <c r="B19" s="91">
        <v>504</v>
      </c>
      <c r="C19" s="91" t="s">
        <v>44</v>
      </c>
      <c r="D19" s="91">
        <v>7</v>
      </c>
      <c r="E19" s="91" t="s">
        <v>588</v>
      </c>
      <c r="F19" s="91">
        <v>27</v>
      </c>
      <c r="G19" s="125"/>
      <c r="H19" s="43">
        <v>10</v>
      </c>
      <c r="I19" s="43">
        <v>503</v>
      </c>
      <c r="J19" s="43" t="s">
        <v>53</v>
      </c>
      <c r="K19" s="43">
        <v>24</v>
      </c>
      <c r="L19" s="43" t="s">
        <v>581</v>
      </c>
      <c r="M19" s="43">
        <v>47</v>
      </c>
      <c r="N19" s="78"/>
    </row>
    <row r="20" spans="1:14" ht="20.100000000000001" customHeight="1">
      <c r="A20" s="91">
        <v>5</v>
      </c>
      <c r="B20" s="91">
        <v>504</v>
      </c>
      <c r="C20" s="91" t="s">
        <v>44</v>
      </c>
      <c r="D20" s="91">
        <v>10</v>
      </c>
      <c r="E20" s="91" t="s">
        <v>589</v>
      </c>
      <c r="F20" s="91">
        <v>31</v>
      </c>
      <c r="G20" s="125"/>
      <c r="H20" s="108">
        <v>6</v>
      </c>
      <c r="I20" s="108">
        <v>504</v>
      </c>
      <c r="J20" s="108" t="s">
        <v>53</v>
      </c>
      <c r="K20" s="108">
        <v>14</v>
      </c>
      <c r="L20" s="108" t="s">
        <v>590</v>
      </c>
      <c r="M20" s="108">
        <v>51</v>
      </c>
      <c r="N20" s="122"/>
    </row>
    <row r="21" spans="1:14" ht="20.100000000000001" customHeight="1">
      <c r="A21" s="43">
        <v>1</v>
      </c>
      <c r="B21" s="43">
        <v>505</v>
      </c>
      <c r="C21" s="59" t="s">
        <v>44</v>
      </c>
      <c r="D21" s="59">
        <v>2</v>
      </c>
      <c r="E21" s="59" t="s">
        <v>598</v>
      </c>
      <c r="F21" s="59">
        <v>46</v>
      </c>
      <c r="G21" s="78"/>
      <c r="H21" s="108">
        <v>7</v>
      </c>
      <c r="I21" s="108">
        <v>504</v>
      </c>
      <c r="J21" s="108" t="s">
        <v>53</v>
      </c>
      <c r="K21" s="108">
        <v>20</v>
      </c>
      <c r="L21" s="108" t="s">
        <v>591</v>
      </c>
      <c r="M21" s="108">
        <v>0</v>
      </c>
      <c r="N21" s="122"/>
    </row>
    <row r="22" spans="1:14" ht="20.100000000000001" customHeight="1">
      <c r="A22" s="43">
        <v>2</v>
      </c>
      <c r="B22" s="43">
        <v>505</v>
      </c>
      <c r="C22" s="59" t="s">
        <v>44</v>
      </c>
      <c r="D22" s="59">
        <v>4</v>
      </c>
      <c r="E22" s="59" t="s">
        <v>599</v>
      </c>
      <c r="F22" s="59">
        <v>47</v>
      </c>
      <c r="G22" s="78"/>
      <c r="H22" s="108">
        <v>8</v>
      </c>
      <c r="I22" s="108">
        <v>504</v>
      </c>
      <c r="J22" s="108" t="s">
        <v>53</v>
      </c>
      <c r="K22" s="108">
        <v>21</v>
      </c>
      <c r="L22" s="108" t="s">
        <v>592</v>
      </c>
      <c r="M22" s="108">
        <v>53</v>
      </c>
      <c r="N22" s="122"/>
    </row>
    <row r="23" spans="1:14" ht="20.100000000000001" customHeight="1">
      <c r="A23" s="43">
        <v>3</v>
      </c>
      <c r="B23" s="43">
        <v>505</v>
      </c>
      <c r="C23" s="54" t="s">
        <v>44</v>
      </c>
      <c r="D23" s="59">
        <v>5</v>
      </c>
      <c r="E23" s="59" t="s">
        <v>600</v>
      </c>
      <c r="F23" s="59">
        <v>37</v>
      </c>
      <c r="G23" s="78"/>
      <c r="H23" s="108">
        <v>9</v>
      </c>
      <c r="I23" s="108">
        <v>504</v>
      </c>
      <c r="J23" s="108" t="s">
        <v>53</v>
      </c>
      <c r="K23" s="108">
        <v>24</v>
      </c>
      <c r="L23" s="108" t="s">
        <v>593</v>
      </c>
      <c r="M23" s="108">
        <v>35</v>
      </c>
      <c r="N23" s="122"/>
    </row>
    <row r="24" spans="1:14" ht="20.100000000000001" customHeight="1">
      <c r="A24" s="43">
        <v>4</v>
      </c>
      <c r="B24" s="43">
        <v>505</v>
      </c>
      <c r="C24" s="54" t="s">
        <v>44</v>
      </c>
      <c r="D24" s="59">
        <v>8</v>
      </c>
      <c r="E24" s="59" t="s">
        <v>601</v>
      </c>
      <c r="F24" s="59">
        <v>47</v>
      </c>
      <c r="G24" s="78"/>
      <c r="H24" s="108">
        <v>10</v>
      </c>
      <c r="I24" s="108">
        <v>504</v>
      </c>
      <c r="J24" s="108" t="s">
        <v>53</v>
      </c>
      <c r="K24" s="108">
        <v>25</v>
      </c>
      <c r="L24" s="108" t="s">
        <v>594</v>
      </c>
      <c r="M24" s="108">
        <v>49</v>
      </c>
      <c r="N24" s="122"/>
    </row>
    <row r="25" spans="1:14" ht="20.100000000000001" customHeight="1">
      <c r="A25" s="43">
        <v>5</v>
      </c>
      <c r="B25" s="43">
        <v>505</v>
      </c>
      <c r="C25" s="54" t="s">
        <v>44</v>
      </c>
      <c r="D25" s="59">
        <v>14</v>
      </c>
      <c r="E25" s="59" t="s">
        <v>602</v>
      </c>
      <c r="F25" s="59">
        <v>25</v>
      </c>
      <c r="G25" s="78"/>
      <c r="H25" s="43">
        <v>6</v>
      </c>
      <c r="I25" s="43">
        <v>505</v>
      </c>
      <c r="J25" s="54" t="s">
        <v>53</v>
      </c>
      <c r="K25" s="59">
        <v>18</v>
      </c>
      <c r="L25" s="59" t="s">
        <v>603</v>
      </c>
      <c r="M25" s="59">
        <v>68</v>
      </c>
      <c r="N25" s="80">
        <v>3</v>
      </c>
    </row>
    <row r="26" spans="1:14" ht="20.100000000000001" customHeight="1">
      <c r="A26" s="91">
        <v>1</v>
      </c>
      <c r="B26" s="91">
        <v>506</v>
      </c>
      <c r="C26" s="123" t="s">
        <v>44</v>
      </c>
      <c r="D26" s="123">
        <v>2</v>
      </c>
      <c r="E26" s="123" t="s">
        <v>612</v>
      </c>
      <c r="F26" s="123">
        <v>34</v>
      </c>
      <c r="G26" s="125"/>
      <c r="H26" s="43">
        <v>7</v>
      </c>
      <c r="I26" s="43">
        <v>505</v>
      </c>
      <c r="J26" s="54" t="s">
        <v>53</v>
      </c>
      <c r="K26" s="59">
        <v>19</v>
      </c>
      <c r="L26" s="59" t="s">
        <v>604</v>
      </c>
      <c r="M26" s="59">
        <v>43</v>
      </c>
      <c r="N26" s="78"/>
    </row>
    <row r="27" spans="1:14" ht="20.100000000000001" customHeight="1">
      <c r="A27" s="91">
        <v>2</v>
      </c>
      <c r="B27" s="91">
        <v>506</v>
      </c>
      <c r="C27" s="123" t="s">
        <v>44</v>
      </c>
      <c r="D27" s="123">
        <v>3</v>
      </c>
      <c r="E27" s="123" t="s">
        <v>613</v>
      </c>
      <c r="F27" s="123">
        <v>50</v>
      </c>
      <c r="G27" s="124">
        <v>6</v>
      </c>
      <c r="H27" s="43">
        <v>8</v>
      </c>
      <c r="I27" s="43">
        <v>505</v>
      </c>
      <c r="J27" s="59" t="s">
        <v>53</v>
      </c>
      <c r="K27" s="59">
        <v>23</v>
      </c>
      <c r="L27" s="59" t="s">
        <v>605</v>
      </c>
      <c r="M27" s="59">
        <v>34</v>
      </c>
      <c r="N27" s="78"/>
    </row>
    <row r="28" spans="1:14" ht="20.100000000000001" customHeight="1">
      <c r="A28" s="91">
        <v>3</v>
      </c>
      <c r="B28" s="91">
        <v>506</v>
      </c>
      <c r="C28" s="123" t="s">
        <v>44</v>
      </c>
      <c r="D28" s="123">
        <v>9</v>
      </c>
      <c r="E28" s="123" t="s">
        <v>614</v>
      </c>
      <c r="F28" s="123">
        <v>45</v>
      </c>
      <c r="G28" s="125"/>
      <c r="H28" s="43">
        <v>9</v>
      </c>
      <c r="I28" s="43">
        <v>505</v>
      </c>
      <c r="J28" s="59" t="s">
        <v>53</v>
      </c>
      <c r="K28" s="59">
        <v>24</v>
      </c>
      <c r="L28" s="59" t="s">
        <v>606</v>
      </c>
      <c r="M28" s="59">
        <v>51</v>
      </c>
      <c r="N28" s="78"/>
    </row>
    <row r="29" spans="1:14" ht="20.100000000000001" customHeight="1">
      <c r="A29" s="91">
        <v>4</v>
      </c>
      <c r="B29" s="91">
        <v>506</v>
      </c>
      <c r="C29" s="123" t="s">
        <v>44</v>
      </c>
      <c r="D29" s="123">
        <v>10</v>
      </c>
      <c r="E29" s="123" t="s">
        <v>615</v>
      </c>
      <c r="F29" s="123">
        <v>27</v>
      </c>
      <c r="G29" s="125"/>
      <c r="H29" s="43">
        <v>10</v>
      </c>
      <c r="I29" s="43">
        <v>505</v>
      </c>
      <c r="J29" s="59" t="s">
        <v>53</v>
      </c>
      <c r="K29" s="59">
        <v>27</v>
      </c>
      <c r="L29" s="59" t="s">
        <v>607</v>
      </c>
      <c r="M29" s="59">
        <v>37</v>
      </c>
      <c r="N29" s="78"/>
    </row>
    <row r="30" spans="1:14" ht="20.100000000000001" customHeight="1">
      <c r="A30" s="91">
        <v>5</v>
      </c>
      <c r="B30" s="91">
        <v>506</v>
      </c>
      <c r="C30" s="123" t="s">
        <v>44</v>
      </c>
      <c r="D30" s="123">
        <v>11</v>
      </c>
      <c r="E30" s="123" t="s">
        <v>616</v>
      </c>
      <c r="F30" s="123">
        <v>28</v>
      </c>
      <c r="G30" s="125"/>
      <c r="H30" s="108">
        <v>8</v>
      </c>
      <c r="I30" s="108">
        <v>506</v>
      </c>
      <c r="J30" s="106" t="s">
        <v>53</v>
      </c>
      <c r="K30" s="106">
        <v>16</v>
      </c>
      <c r="L30" s="106" t="s">
        <v>619</v>
      </c>
      <c r="M30" s="106">
        <v>39</v>
      </c>
      <c r="N30" s="122"/>
    </row>
    <row r="31" spans="1:14" ht="20.100000000000001" customHeight="1">
      <c r="A31" s="91">
        <v>6</v>
      </c>
      <c r="B31" s="91">
        <v>506</v>
      </c>
      <c r="C31" s="123" t="s">
        <v>44</v>
      </c>
      <c r="D31" s="123">
        <v>12</v>
      </c>
      <c r="E31" s="123" t="s">
        <v>617</v>
      </c>
      <c r="F31" s="123">
        <v>37</v>
      </c>
      <c r="G31" s="125"/>
      <c r="H31" s="108">
        <v>9</v>
      </c>
      <c r="I31" s="108">
        <v>506</v>
      </c>
      <c r="J31" s="106" t="s">
        <v>53</v>
      </c>
      <c r="K31" s="106">
        <v>19</v>
      </c>
      <c r="L31" s="106" t="s">
        <v>620</v>
      </c>
      <c r="M31" s="106">
        <v>29</v>
      </c>
      <c r="N31" s="122"/>
    </row>
    <row r="32" spans="1:14" ht="20.100000000000001" customHeight="1">
      <c r="A32" s="91">
        <v>7</v>
      </c>
      <c r="B32" s="91">
        <v>506</v>
      </c>
      <c r="C32" s="123" t="s">
        <v>44</v>
      </c>
      <c r="D32" s="123">
        <v>14</v>
      </c>
      <c r="E32" s="123" t="s">
        <v>618</v>
      </c>
      <c r="F32" s="123">
        <v>33</v>
      </c>
      <c r="G32" s="125"/>
      <c r="H32" s="108">
        <v>10</v>
      </c>
      <c r="I32" s="108">
        <v>506</v>
      </c>
      <c r="J32" s="106" t="s">
        <v>53</v>
      </c>
      <c r="K32" s="106">
        <v>24</v>
      </c>
      <c r="L32" s="106" t="s">
        <v>621</v>
      </c>
      <c r="M32" s="106">
        <v>12</v>
      </c>
      <c r="N32" s="122"/>
    </row>
    <row r="33" spans="1:14" ht="20.100000000000001" customHeight="1">
      <c r="A33" s="43">
        <v>1</v>
      </c>
      <c r="B33" s="43">
        <v>507</v>
      </c>
      <c r="C33" s="46" t="s">
        <v>44</v>
      </c>
      <c r="D33" s="59">
        <v>8</v>
      </c>
      <c r="E33" s="46" t="s">
        <v>632</v>
      </c>
      <c r="F33" s="46">
        <v>19</v>
      </c>
      <c r="G33" s="78"/>
      <c r="H33" s="43">
        <v>6</v>
      </c>
      <c r="I33" s="43">
        <v>507</v>
      </c>
      <c r="J33" s="46" t="s">
        <v>53</v>
      </c>
      <c r="K33" s="59">
        <v>19</v>
      </c>
      <c r="L33" s="46" t="s">
        <v>637</v>
      </c>
      <c r="M33" s="59">
        <v>54</v>
      </c>
      <c r="N33" s="78"/>
    </row>
    <row r="34" spans="1:14" ht="20.100000000000001" customHeight="1">
      <c r="A34" s="43">
        <v>2</v>
      </c>
      <c r="B34" s="43">
        <v>507</v>
      </c>
      <c r="C34" s="46" t="s">
        <v>44</v>
      </c>
      <c r="D34" s="59">
        <v>9</v>
      </c>
      <c r="E34" s="46" t="s">
        <v>633</v>
      </c>
      <c r="F34" s="46">
        <v>39</v>
      </c>
      <c r="G34" s="78"/>
      <c r="H34" s="43">
        <v>7</v>
      </c>
      <c r="I34" s="43">
        <v>507</v>
      </c>
      <c r="J34" s="46" t="s">
        <v>53</v>
      </c>
      <c r="K34" s="59">
        <v>20</v>
      </c>
      <c r="L34" s="46" t="s">
        <v>638</v>
      </c>
      <c r="M34" s="59">
        <v>45</v>
      </c>
      <c r="N34" s="78"/>
    </row>
    <row r="35" spans="1:14" ht="20.100000000000001" customHeight="1">
      <c r="A35" s="43">
        <v>3</v>
      </c>
      <c r="B35" s="43">
        <v>507</v>
      </c>
      <c r="C35" s="46" t="s">
        <v>44</v>
      </c>
      <c r="D35" s="59">
        <v>11</v>
      </c>
      <c r="E35" s="46" t="s">
        <v>634</v>
      </c>
      <c r="F35" s="59">
        <v>33</v>
      </c>
      <c r="G35" s="78"/>
      <c r="H35" s="43">
        <v>8</v>
      </c>
      <c r="I35" s="43">
        <v>507</v>
      </c>
      <c r="J35" s="46" t="s">
        <v>53</v>
      </c>
      <c r="K35" s="59">
        <v>21</v>
      </c>
      <c r="L35" s="46" t="s">
        <v>639</v>
      </c>
      <c r="M35" s="59">
        <v>47</v>
      </c>
      <c r="N35" s="78"/>
    </row>
    <row r="36" spans="1:14" ht="20.100000000000001" customHeight="1">
      <c r="A36" s="43">
        <v>4</v>
      </c>
      <c r="B36" s="43">
        <v>507</v>
      </c>
      <c r="C36" s="46" t="s">
        <v>44</v>
      </c>
      <c r="D36" s="59">
        <v>13</v>
      </c>
      <c r="E36" s="46" t="s">
        <v>635</v>
      </c>
      <c r="F36" s="59">
        <v>26</v>
      </c>
      <c r="G36" s="78"/>
      <c r="H36" s="43">
        <v>9</v>
      </c>
      <c r="I36" s="43">
        <v>507</v>
      </c>
      <c r="J36" s="46" t="s">
        <v>53</v>
      </c>
      <c r="K36" s="59">
        <v>22</v>
      </c>
      <c r="L36" s="46" t="s">
        <v>640</v>
      </c>
      <c r="M36" s="59">
        <v>54</v>
      </c>
      <c r="N36" s="78"/>
    </row>
    <row r="37" spans="1:14" ht="20.100000000000001" customHeight="1">
      <c r="A37" s="43">
        <v>5</v>
      </c>
      <c r="B37" s="43">
        <v>507</v>
      </c>
      <c r="C37" s="46" t="s">
        <v>44</v>
      </c>
      <c r="D37" s="59">
        <v>14</v>
      </c>
      <c r="E37" s="46" t="s">
        <v>636</v>
      </c>
      <c r="F37" s="59">
        <v>23</v>
      </c>
      <c r="G37" s="78"/>
      <c r="H37" s="43">
        <v>10</v>
      </c>
      <c r="I37" s="43">
        <v>507</v>
      </c>
      <c r="J37" s="46" t="s">
        <v>53</v>
      </c>
      <c r="K37" s="59">
        <v>23</v>
      </c>
      <c r="L37" s="46" t="s">
        <v>641</v>
      </c>
      <c r="M37" s="59">
        <v>18</v>
      </c>
      <c r="N37" s="78"/>
    </row>
    <row r="38" spans="1:14" ht="20.100000000000001" customHeight="1"/>
    <row r="39" spans="1:14" ht="20.100000000000001" customHeight="1"/>
    <row r="40" spans="1:14" ht="20.100000000000001" customHeight="1"/>
    <row r="41" spans="1:14" ht="20.100000000000001" customHeight="1"/>
    <row r="42" spans="1:14" ht="20.100000000000001" customHeight="1"/>
    <row r="43" spans="1:14" ht="20.100000000000001" customHeight="1"/>
    <row r="44" spans="1:14" ht="20.100000000000001" customHeight="1"/>
    <row r="45" spans="1:14" ht="20.100000000000001" customHeight="1"/>
    <row r="46" spans="1:14" ht="20.100000000000001" customHeight="1"/>
    <row r="47" spans="1:14" ht="20.100000000000001" customHeight="1"/>
    <row r="48" spans="1:1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17.25" customHeight="1"/>
    <row r="65" ht="16.149999999999999" customHeight="1"/>
    <row r="66" ht="14.45" customHeight="1"/>
  </sheetData>
  <sortState xmlns:xlrd2="http://schemas.microsoft.com/office/spreadsheetml/2017/richdata2" ref="H3:N37">
    <sortCondition ref="I3:I37"/>
    <sortCondition ref="H3:H37"/>
  </sortState>
  <mergeCells count="1">
    <mergeCell ref="A1:N1"/>
  </mergeCells>
  <phoneticPr fontId="2" type="noConversion"/>
  <pageMargins left="0.7" right="0.7" top="0.75" bottom="0.75" header="0.3" footer="0.3"/>
  <pageSetup paperSize="8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66"/>
  <sheetViews>
    <sheetView workbookViewId="0">
      <selection activeCell="H29" sqref="H29"/>
    </sheetView>
  </sheetViews>
  <sheetFormatPr defaultColWidth="8.875" defaultRowHeight="19.5"/>
  <cols>
    <col min="1" max="1" width="12.625" style="53" customWidth="1"/>
    <col min="2" max="2" width="7.875" style="53" customWidth="1"/>
    <col min="3" max="3" width="8.375" style="53" customWidth="1"/>
    <col min="4" max="4" width="7.25" style="53" customWidth="1"/>
    <col min="5" max="5" width="11.875" style="53" bestFit="1" customWidth="1"/>
    <col min="6" max="6" width="6.625" style="53" customWidth="1"/>
    <col min="7" max="7" width="20.25" style="53" customWidth="1"/>
    <col min="8" max="8" width="12.25" style="53" customWidth="1"/>
    <col min="9" max="11" width="8.875" style="53"/>
    <col min="12" max="12" width="9.25" style="53" bestFit="1" customWidth="1"/>
    <col min="13" max="13" width="8.875" style="53"/>
    <col min="14" max="14" width="19" style="53" customWidth="1"/>
    <col min="15" max="16384" width="8.875" style="53"/>
  </cols>
  <sheetData>
    <row r="1" spans="1:14" ht="20.100000000000001" customHeight="1">
      <c r="A1" s="48" t="s">
        <v>39</v>
      </c>
      <c r="B1" s="49"/>
      <c r="C1" s="50"/>
      <c r="D1" s="50"/>
      <c r="E1" s="50"/>
      <c r="F1" s="51"/>
    </row>
    <row r="2" spans="1:14" ht="33.75" customHeight="1">
      <c r="A2" s="73" t="s">
        <v>28</v>
      </c>
      <c r="B2" s="73" t="s">
        <v>0</v>
      </c>
      <c r="C2" s="73" t="s">
        <v>29</v>
      </c>
      <c r="D2" s="73" t="s">
        <v>30</v>
      </c>
      <c r="E2" s="73" t="s">
        <v>31</v>
      </c>
      <c r="F2" s="73" t="s">
        <v>32</v>
      </c>
      <c r="G2" s="65" t="s">
        <v>160</v>
      </c>
      <c r="H2" s="73" t="s">
        <v>28</v>
      </c>
      <c r="I2" s="73" t="s">
        <v>0</v>
      </c>
      <c r="J2" s="73" t="s">
        <v>29</v>
      </c>
      <c r="K2" s="73" t="s">
        <v>30</v>
      </c>
      <c r="L2" s="73" t="s">
        <v>31</v>
      </c>
      <c r="M2" s="73" t="s">
        <v>32</v>
      </c>
      <c r="N2" s="65" t="s">
        <v>161</v>
      </c>
    </row>
    <row r="3" spans="1:14" ht="20.100000000000001" customHeight="1">
      <c r="A3" s="43">
        <v>1</v>
      </c>
      <c r="B3" s="43">
        <v>501</v>
      </c>
      <c r="C3" s="43" t="s">
        <v>44</v>
      </c>
      <c r="D3" s="43">
        <v>1</v>
      </c>
      <c r="E3" s="43" t="s">
        <v>549</v>
      </c>
      <c r="F3" s="43">
        <v>49</v>
      </c>
      <c r="G3" s="78"/>
      <c r="H3" s="43">
        <v>7</v>
      </c>
      <c r="I3" s="43">
        <v>501</v>
      </c>
      <c r="J3" s="43" t="s">
        <v>53</v>
      </c>
      <c r="K3" s="43">
        <v>14</v>
      </c>
      <c r="L3" s="43" t="s">
        <v>554</v>
      </c>
      <c r="M3" s="43">
        <v>70</v>
      </c>
      <c r="N3" s="80">
        <v>1</v>
      </c>
    </row>
    <row r="4" spans="1:14" ht="20.100000000000001" customHeight="1">
      <c r="A4" s="43">
        <v>2</v>
      </c>
      <c r="B4" s="43">
        <v>501</v>
      </c>
      <c r="C4" s="43" t="s">
        <v>44</v>
      </c>
      <c r="D4" s="43">
        <v>2</v>
      </c>
      <c r="E4" s="43" t="s">
        <v>555</v>
      </c>
      <c r="F4" s="43">
        <v>37</v>
      </c>
      <c r="G4" s="78"/>
      <c r="H4" s="43">
        <v>8</v>
      </c>
      <c r="I4" s="43">
        <v>501</v>
      </c>
      <c r="J4" s="43" t="s">
        <v>53</v>
      </c>
      <c r="K4" s="43">
        <v>19</v>
      </c>
      <c r="L4" s="43" t="s">
        <v>557</v>
      </c>
      <c r="M4" s="43">
        <v>49</v>
      </c>
      <c r="N4" s="78"/>
    </row>
    <row r="5" spans="1:14" ht="20.100000000000001" customHeight="1">
      <c r="A5" s="43">
        <v>3</v>
      </c>
      <c r="B5" s="43">
        <v>501</v>
      </c>
      <c r="C5" s="43" t="s">
        <v>44</v>
      </c>
      <c r="D5" s="43">
        <v>18</v>
      </c>
      <c r="E5" s="43" t="s">
        <v>556</v>
      </c>
      <c r="F5" s="43">
        <v>31</v>
      </c>
      <c r="G5" s="78"/>
      <c r="H5" s="43">
        <v>9</v>
      </c>
      <c r="I5" s="43">
        <v>501</v>
      </c>
      <c r="J5" s="43" t="s">
        <v>53</v>
      </c>
      <c r="K5" s="43">
        <v>22</v>
      </c>
      <c r="L5" s="43" t="s">
        <v>560</v>
      </c>
      <c r="M5" s="43">
        <v>43</v>
      </c>
      <c r="N5" s="78"/>
    </row>
    <row r="6" spans="1:14" ht="20.100000000000001" customHeight="1">
      <c r="A6" s="43">
        <v>4</v>
      </c>
      <c r="B6" s="43">
        <v>501</v>
      </c>
      <c r="C6" s="43" t="s">
        <v>44</v>
      </c>
      <c r="D6" s="43">
        <v>11</v>
      </c>
      <c r="E6" s="43" t="s">
        <v>552</v>
      </c>
      <c r="F6" s="43">
        <v>56</v>
      </c>
      <c r="G6" s="80">
        <v>6</v>
      </c>
      <c r="H6" s="43">
        <v>10</v>
      </c>
      <c r="I6" s="43">
        <v>501</v>
      </c>
      <c r="J6" s="43" t="s">
        <v>53</v>
      </c>
      <c r="K6" s="43">
        <v>25</v>
      </c>
      <c r="L6" s="43" t="s">
        <v>558</v>
      </c>
      <c r="M6" s="43">
        <v>54</v>
      </c>
      <c r="N6" s="78"/>
    </row>
    <row r="7" spans="1:14" ht="20.100000000000001" customHeight="1">
      <c r="A7" s="43">
        <v>5</v>
      </c>
      <c r="B7" s="43">
        <v>501</v>
      </c>
      <c r="C7" s="43" t="s">
        <v>44</v>
      </c>
      <c r="D7" s="43">
        <v>12</v>
      </c>
      <c r="E7" s="43" t="s">
        <v>553</v>
      </c>
      <c r="F7" s="43">
        <v>36</v>
      </c>
      <c r="G7" s="78"/>
      <c r="H7" s="108">
        <v>4</v>
      </c>
      <c r="I7" s="108">
        <v>502</v>
      </c>
      <c r="J7" s="108" t="s">
        <v>53</v>
      </c>
      <c r="K7" s="108">
        <v>15</v>
      </c>
      <c r="L7" s="108" t="s">
        <v>571</v>
      </c>
      <c r="M7" s="106">
        <v>32</v>
      </c>
      <c r="N7" s="122"/>
    </row>
    <row r="8" spans="1:14" ht="20.100000000000001" customHeight="1">
      <c r="A8" s="43">
        <v>6</v>
      </c>
      <c r="B8" s="43">
        <v>501</v>
      </c>
      <c r="C8" s="43" t="s">
        <v>44</v>
      </c>
      <c r="D8" s="43">
        <v>3</v>
      </c>
      <c r="E8" s="43" t="s">
        <v>559</v>
      </c>
      <c r="F8" s="43">
        <v>40</v>
      </c>
      <c r="G8" s="78"/>
      <c r="H8" s="108">
        <v>5</v>
      </c>
      <c r="I8" s="108">
        <v>502</v>
      </c>
      <c r="J8" s="108" t="s">
        <v>53</v>
      </c>
      <c r="K8" s="108">
        <v>16</v>
      </c>
      <c r="L8" s="108" t="s">
        <v>565</v>
      </c>
      <c r="M8" s="106">
        <v>61</v>
      </c>
      <c r="N8" s="122"/>
    </row>
    <row r="9" spans="1:14" ht="20.100000000000001" customHeight="1">
      <c r="A9" s="91">
        <v>1</v>
      </c>
      <c r="B9" s="91">
        <v>502</v>
      </c>
      <c r="C9" s="91" t="s">
        <v>44</v>
      </c>
      <c r="D9" s="91">
        <v>7</v>
      </c>
      <c r="E9" s="91" t="s">
        <v>561</v>
      </c>
      <c r="F9" s="123">
        <v>59</v>
      </c>
      <c r="G9" s="124">
        <v>5</v>
      </c>
      <c r="H9" s="108">
        <v>6</v>
      </c>
      <c r="I9" s="108">
        <v>502</v>
      </c>
      <c r="J9" s="108" t="s">
        <v>53</v>
      </c>
      <c r="K9" s="108">
        <v>17</v>
      </c>
      <c r="L9" s="108" t="s">
        <v>566</v>
      </c>
      <c r="M9" s="106">
        <v>64</v>
      </c>
      <c r="N9" s="121">
        <v>5</v>
      </c>
    </row>
    <row r="10" spans="1:14" ht="20.100000000000001" customHeight="1">
      <c r="A10" s="91">
        <v>2</v>
      </c>
      <c r="B10" s="91">
        <v>502</v>
      </c>
      <c r="C10" s="91" t="s">
        <v>44</v>
      </c>
      <c r="D10" s="91">
        <v>9</v>
      </c>
      <c r="E10" s="91" t="s">
        <v>562</v>
      </c>
      <c r="F10" s="123">
        <v>30</v>
      </c>
      <c r="G10" s="125"/>
      <c r="H10" s="108">
        <v>7</v>
      </c>
      <c r="I10" s="108">
        <v>502</v>
      </c>
      <c r="J10" s="108" t="s">
        <v>53</v>
      </c>
      <c r="K10" s="108">
        <v>18</v>
      </c>
      <c r="L10" s="108" t="s">
        <v>567</v>
      </c>
      <c r="M10" s="106">
        <v>33</v>
      </c>
      <c r="N10" s="122"/>
    </row>
    <row r="11" spans="1:14" ht="20.100000000000001" customHeight="1">
      <c r="A11" s="91">
        <v>3</v>
      </c>
      <c r="B11" s="91">
        <v>502</v>
      </c>
      <c r="C11" s="91" t="s">
        <v>44</v>
      </c>
      <c r="D11" s="91">
        <v>10</v>
      </c>
      <c r="E11" s="91" t="s">
        <v>563</v>
      </c>
      <c r="F11" s="123">
        <v>61</v>
      </c>
      <c r="G11" s="124">
        <v>3</v>
      </c>
      <c r="H11" s="108">
        <v>8</v>
      </c>
      <c r="I11" s="108">
        <v>502</v>
      </c>
      <c r="J11" s="108" t="s">
        <v>53</v>
      </c>
      <c r="K11" s="108">
        <v>21</v>
      </c>
      <c r="L11" s="108" t="s">
        <v>569</v>
      </c>
      <c r="M11" s="106">
        <v>69</v>
      </c>
      <c r="N11" s="121">
        <v>2</v>
      </c>
    </row>
    <row r="12" spans="1:14" ht="20.100000000000001" customHeight="1">
      <c r="A12" s="91">
        <v>9</v>
      </c>
      <c r="B12" s="91">
        <v>502</v>
      </c>
      <c r="C12" s="91" t="s">
        <v>44</v>
      </c>
      <c r="D12" s="91">
        <v>12</v>
      </c>
      <c r="E12" s="91" t="s">
        <v>572</v>
      </c>
      <c r="F12" s="123">
        <v>4</v>
      </c>
      <c r="G12" s="125"/>
      <c r="H12" s="108">
        <v>10</v>
      </c>
      <c r="I12" s="108">
        <v>502</v>
      </c>
      <c r="J12" s="108" t="s">
        <v>53</v>
      </c>
      <c r="K12" s="108">
        <v>25</v>
      </c>
      <c r="L12" s="108" t="s">
        <v>570</v>
      </c>
      <c r="M12" s="106">
        <v>61</v>
      </c>
      <c r="N12" s="122"/>
    </row>
    <row r="13" spans="1:14" ht="20.100000000000001" customHeight="1">
      <c r="A13" s="43">
        <v>1</v>
      </c>
      <c r="B13" s="43">
        <v>503</v>
      </c>
      <c r="C13" s="43" t="s">
        <v>44</v>
      </c>
      <c r="D13" s="43">
        <v>2</v>
      </c>
      <c r="E13" s="43" t="s">
        <v>573</v>
      </c>
      <c r="F13" s="43">
        <v>60</v>
      </c>
      <c r="G13" s="80">
        <v>4</v>
      </c>
      <c r="H13" s="43">
        <v>4</v>
      </c>
      <c r="I13" s="43">
        <v>503</v>
      </c>
      <c r="J13" s="43" t="s">
        <v>53</v>
      </c>
      <c r="K13" s="43">
        <v>18</v>
      </c>
      <c r="L13" s="43" t="s">
        <v>576</v>
      </c>
      <c r="M13" s="43">
        <v>68</v>
      </c>
      <c r="N13" s="80">
        <v>3</v>
      </c>
    </row>
    <row r="14" spans="1:14" ht="20.100000000000001" customHeight="1">
      <c r="A14" s="43">
        <v>2</v>
      </c>
      <c r="B14" s="43">
        <v>503</v>
      </c>
      <c r="C14" s="43" t="s">
        <v>44</v>
      </c>
      <c r="D14" s="43">
        <v>3</v>
      </c>
      <c r="E14" s="43" t="s">
        <v>582</v>
      </c>
      <c r="F14" s="43">
        <v>54</v>
      </c>
      <c r="G14" s="78"/>
      <c r="H14" s="43">
        <v>5</v>
      </c>
      <c r="I14" s="43">
        <v>503</v>
      </c>
      <c r="J14" s="43" t="s">
        <v>53</v>
      </c>
      <c r="K14" s="43">
        <v>17</v>
      </c>
      <c r="L14" s="43" t="s">
        <v>575</v>
      </c>
      <c r="M14" s="43">
        <v>31</v>
      </c>
      <c r="N14" s="78"/>
    </row>
    <row r="15" spans="1:14" ht="20.100000000000001" customHeight="1">
      <c r="A15" s="43">
        <v>3</v>
      </c>
      <c r="B15" s="43">
        <v>503</v>
      </c>
      <c r="C15" s="43" t="s">
        <v>44</v>
      </c>
      <c r="D15" s="43">
        <v>13</v>
      </c>
      <c r="E15" s="43" t="s">
        <v>583</v>
      </c>
      <c r="F15" s="43">
        <v>20</v>
      </c>
      <c r="G15" s="78"/>
      <c r="H15" s="43">
        <v>6</v>
      </c>
      <c r="I15" s="43">
        <v>503</v>
      </c>
      <c r="J15" s="43" t="s">
        <v>53</v>
      </c>
      <c r="K15" s="43">
        <v>20</v>
      </c>
      <c r="L15" s="43" t="s">
        <v>578</v>
      </c>
      <c r="M15" s="43">
        <v>49</v>
      </c>
      <c r="N15" s="78"/>
    </row>
    <row r="16" spans="1:14" ht="20.100000000000001" customHeight="1">
      <c r="A16" s="91">
        <v>1</v>
      </c>
      <c r="B16" s="91">
        <v>504</v>
      </c>
      <c r="C16" s="91" t="s">
        <v>44</v>
      </c>
      <c r="D16" s="91">
        <v>1</v>
      </c>
      <c r="E16" s="91" t="s">
        <v>585</v>
      </c>
      <c r="F16" s="91">
        <v>36</v>
      </c>
      <c r="G16" s="125"/>
      <c r="H16" s="43">
        <v>7</v>
      </c>
      <c r="I16" s="43">
        <v>503</v>
      </c>
      <c r="J16" s="43" t="s">
        <v>53</v>
      </c>
      <c r="K16" s="43">
        <v>21</v>
      </c>
      <c r="L16" s="43" t="s">
        <v>579</v>
      </c>
      <c r="M16" s="43">
        <v>44</v>
      </c>
      <c r="N16" s="78"/>
    </row>
    <row r="17" spans="1:14" ht="20.100000000000001" customHeight="1">
      <c r="A17" s="91">
        <v>2</v>
      </c>
      <c r="B17" s="91">
        <v>504</v>
      </c>
      <c r="C17" s="91" t="s">
        <v>44</v>
      </c>
      <c r="D17" s="91">
        <v>3</v>
      </c>
      <c r="E17" s="91" t="s">
        <v>586</v>
      </c>
      <c r="F17" s="91">
        <v>41</v>
      </c>
      <c r="G17" s="125"/>
      <c r="H17" s="43">
        <v>8</v>
      </c>
      <c r="I17" s="43">
        <v>503</v>
      </c>
      <c r="J17" s="43" t="s">
        <v>53</v>
      </c>
      <c r="K17" s="43">
        <v>23</v>
      </c>
      <c r="L17" s="43" t="s">
        <v>580</v>
      </c>
      <c r="M17" s="43">
        <v>50</v>
      </c>
      <c r="N17" s="78"/>
    </row>
    <row r="18" spans="1:14" ht="20.100000000000001" customHeight="1">
      <c r="A18" s="91">
        <v>3</v>
      </c>
      <c r="B18" s="91">
        <v>504</v>
      </c>
      <c r="C18" s="91" t="s">
        <v>44</v>
      </c>
      <c r="D18" s="91">
        <v>4</v>
      </c>
      <c r="E18" s="91" t="s">
        <v>587</v>
      </c>
      <c r="F18" s="91">
        <v>68</v>
      </c>
      <c r="G18" s="124">
        <v>1</v>
      </c>
      <c r="H18" s="43">
        <v>9</v>
      </c>
      <c r="I18" s="43">
        <v>503</v>
      </c>
      <c r="J18" s="43" t="s">
        <v>53</v>
      </c>
      <c r="K18" s="43">
        <v>24</v>
      </c>
      <c r="L18" s="43" t="s">
        <v>581</v>
      </c>
      <c r="M18" s="43">
        <v>28</v>
      </c>
      <c r="N18" s="78"/>
    </row>
    <row r="19" spans="1:14" ht="20.100000000000001" customHeight="1">
      <c r="A19" s="91">
        <v>4</v>
      </c>
      <c r="B19" s="91">
        <v>504</v>
      </c>
      <c r="C19" s="91" t="s">
        <v>44</v>
      </c>
      <c r="D19" s="91">
        <v>8</v>
      </c>
      <c r="E19" s="91" t="s">
        <v>595</v>
      </c>
      <c r="F19" s="91">
        <v>2</v>
      </c>
      <c r="G19" s="125"/>
      <c r="H19" s="43">
        <v>10</v>
      </c>
      <c r="I19" s="43">
        <v>503</v>
      </c>
      <c r="J19" s="43" t="s">
        <v>53</v>
      </c>
      <c r="K19" s="43">
        <v>25</v>
      </c>
      <c r="L19" s="43" t="s">
        <v>584</v>
      </c>
      <c r="M19" s="43">
        <v>9</v>
      </c>
      <c r="N19" s="78"/>
    </row>
    <row r="20" spans="1:14" ht="20.100000000000001" customHeight="1">
      <c r="A20" s="91">
        <v>5</v>
      </c>
      <c r="B20" s="91">
        <v>504</v>
      </c>
      <c r="C20" s="91" t="s">
        <v>44</v>
      </c>
      <c r="D20" s="91">
        <v>10</v>
      </c>
      <c r="E20" s="91" t="s">
        <v>589</v>
      </c>
      <c r="F20" s="91">
        <v>18</v>
      </c>
      <c r="G20" s="125"/>
      <c r="H20" s="108">
        <v>6</v>
      </c>
      <c r="I20" s="108">
        <v>504</v>
      </c>
      <c r="J20" s="108" t="s">
        <v>53</v>
      </c>
      <c r="K20" s="108">
        <v>21</v>
      </c>
      <c r="L20" s="108" t="s">
        <v>592</v>
      </c>
      <c r="M20" s="108">
        <v>53</v>
      </c>
      <c r="N20" s="122"/>
    </row>
    <row r="21" spans="1:14" ht="20.100000000000001" customHeight="1">
      <c r="A21" s="43">
        <v>1</v>
      </c>
      <c r="B21" s="43">
        <v>505</v>
      </c>
      <c r="C21" s="59" t="s">
        <v>44</v>
      </c>
      <c r="D21" s="59">
        <v>3</v>
      </c>
      <c r="E21" s="59" t="s">
        <v>608</v>
      </c>
      <c r="F21" s="59">
        <v>30</v>
      </c>
      <c r="G21" s="78"/>
      <c r="H21" s="108">
        <v>7</v>
      </c>
      <c r="I21" s="108">
        <v>504</v>
      </c>
      <c r="J21" s="108" t="s">
        <v>53</v>
      </c>
      <c r="K21" s="108">
        <v>22</v>
      </c>
      <c r="L21" s="108" t="s">
        <v>596</v>
      </c>
      <c r="M21" s="108">
        <v>46</v>
      </c>
      <c r="N21" s="122"/>
    </row>
    <row r="22" spans="1:14" ht="20.100000000000001" customHeight="1">
      <c r="A22" s="43">
        <v>2</v>
      </c>
      <c r="B22" s="43">
        <v>505</v>
      </c>
      <c r="C22" s="59" t="s">
        <v>44</v>
      </c>
      <c r="D22" s="59">
        <v>5</v>
      </c>
      <c r="E22" s="54" t="s">
        <v>600</v>
      </c>
      <c r="F22" s="59">
        <v>29</v>
      </c>
      <c r="G22" s="78"/>
      <c r="H22" s="108">
        <v>8</v>
      </c>
      <c r="I22" s="108">
        <v>504</v>
      </c>
      <c r="J22" s="108" t="s">
        <v>53</v>
      </c>
      <c r="K22" s="108">
        <v>23</v>
      </c>
      <c r="L22" s="108" t="s">
        <v>597</v>
      </c>
      <c r="M22" s="108">
        <v>27</v>
      </c>
      <c r="N22" s="122"/>
    </row>
    <row r="23" spans="1:14" ht="20.100000000000001" customHeight="1">
      <c r="A23" s="43">
        <v>3</v>
      </c>
      <c r="B23" s="43">
        <v>505</v>
      </c>
      <c r="C23" s="59" t="s">
        <v>44</v>
      </c>
      <c r="D23" s="59">
        <v>8</v>
      </c>
      <c r="E23" s="59" t="s">
        <v>601</v>
      </c>
      <c r="F23" s="59">
        <v>50</v>
      </c>
      <c r="G23" s="78"/>
      <c r="H23" s="108">
        <v>9</v>
      </c>
      <c r="I23" s="108">
        <v>504</v>
      </c>
      <c r="J23" s="108" t="s">
        <v>53</v>
      </c>
      <c r="K23" s="108">
        <v>24</v>
      </c>
      <c r="L23" s="108" t="s">
        <v>593</v>
      </c>
      <c r="M23" s="108">
        <v>67</v>
      </c>
      <c r="N23" s="121">
        <v>4</v>
      </c>
    </row>
    <row r="24" spans="1:14" ht="20.100000000000001" customHeight="1">
      <c r="A24" s="43">
        <v>4</v>
      </c>
      <c r="B24" s="43">
        <v>505</v>
      </c>
      <c r="C24" s="59" t="s">
        <v>44</v>
      </c>
      <c r="D24" s="59">
        <v>9</v>
      </c>
      <c r="E24" s="59" t="s">
        <v>609</v>
      </c>
      <c r="F24" s="59">
        <v>0</v>
      </c>
      <c r="G24" s="78"/>
      <c r="H24" s="108">
        <v>10</v>
      </c>
      <c r="I24" s="108">
        <v>504</v>
      </c>
      <c r="J24" s="108" t="s">
        <v>53</v>
      </c>
      <c r="K24" s="108">
        <v>25</v>
      </c>
      <c r="L24" s="108" t="s">
        <v>594</v>
      </c>
      <c r="M24" s="108">
        <v>62</v>
      </c>
      <c r="N24" s="121">
        <v>6</v>
      </c>
    </row>
    <row r="25" spans="1:14" ht="20.100000000000001" customHeight="1">
      <c r="A25" s="43">
        <v>5</v>
      </c>
      <c r="B25" s="43">
        <v>505</v>
      </c>
      <c r="C25" s="59" t="s">
        <v>44</v>
      </c>
      <c r="D25" s="59">
        <v>11</v>
      </c>
      <c r="E25" s="59" t="s">
        <v>610</v>
      </c>
      <c r="F25" s="59">
        <v>16</v>
      </c>
      <c r="G25" s="78"/>
      <c r="H25" s="43">
        <v>8</v>
      </c>
      <c r="I25" s="43">
        <v>505</v>
      </c>
      <c r="J25" s="59" t="s">
        <v>53</v>
      </c>
      <c r="K25" s="59">
        <v>18</v>
      </c>
      <c r="L25" s="59" t="s">
        <v>603</v>
      </c>
      <c r="M25" s="59">
        <v>68</v>
      </c>
      <c r="N25" s="80">
        <v>3</v>
      </c>
    </row>
    <row r="26" spans="1:14" ht="20.100000000000001" customHeight="1">
      <c r="A26" s="43">
        <v>6</v>
      </c>
      <c r="B26" s="43">
        <v>505</v>
      </c>
      <c r="C26" s="59" t="s">
        <v>44</v>
      </c>
      <c r="D26" s="59">
        <v>12</v>
      </c>
      <c r="E26" s="59" t="s">
        <v>611</v>
      </c>
      <c r="F26" s="59">
        <v>23</v>
      </c>
      <c r="G26" s="78"/>
      <c r="H26" s="43">
        <v>9</v>
      </c>
      <c r="I26" s="43">
        <v>505</v>
      </c>
      <c r="J26" s="59" t="s">
        <v>53</v>
      </c>
      <c r="K26" s="59">
        <v>19</v>
      </c>
      <c r="L26" s="59" t="s">
        <v>604</v>
      </c>
      <c r="M26" s="59">
        <v>43</v>
      </c>
      <c r="N26" s="78"/>
    </row>
    <row r="27" spans="1:14" ht="20.100000000000001" customHeight="1">
      <c r="A27" s="43">
        <v>7</v>
      </c>
      <c r="B27" s="43">
        <v>505</v>
      </c>
      <c r="C27" s="59" t="s">
        <v>44</v>
      </c>
      <c r="D27" s="59">
        <v>14</v>
      </c>
      <c r="E27" s="59" t="s">
        <v>602</v>
      </c>
      <c r="F27" s="59">
        <v>18</v>
      </c>
      <c r="G27" s="78"/>
      <c r="H27" s="43">
        <v>10</v>
      </c>
      <c r="I27" s="43">
        <v>505</v>
      </c>
      <c r="J27" s="59" t="s">
        <v>53</v>
      </c>
      <c r="K27" s="59">
        <v>24</v>
      </c>
      <c r="L27" s="59" t="s">
        <v>606</v>
      </c>
      <c r="M27" s="59">
        <v>35</v>
      </c>
      <c r="N27" s="78"/>
    </row>
    <row r="28" spans="1:14" ht="20.100000000000001" customHeight="1">
      <c r="A28" s="91">
        <v>1</v>
      </c>
      <c r="B28" s="91">
        <v>506</v>
      </c>
      <c r="C28" s="123" t="s">
        <v>44</v>
      </c>
      <c r="D28" s="123">
        <v>1</v>
      </c>
      <c r="E28" s="123" t="s">
        <v>622</v>
      </c>
      <c r="F28" s="123">
        <v>51</v>
      </c>
      <c r="G28" s="125"/>
      <c r="H28" s="108">
        <v>6</v>
      </c>
      <c r="I28" s="108">
        <v>506</v>
      </c>
      <c r="J28" s="106" t="s">
        <v>53</v>
      </c>
      <c r="K28" s="106">
        <v>17</v>
      </c>
      <c r="L28" s="106" t="s">
        <v>627</v>
      </c>
      <c r="M28" s="106">
        <v>25</v>
      </c>
      <c r="N28" s="122"/>
    </row>
    <row r="29" spans="1:14" ht="20.100000000000001" customHeight="1">
      <c r="A29" s="91">
        <v>2</v>
      </c>
      <c r="B29" s="91">
        <v>506</v>
      </c>
      <c r="C29" s="123" t="s">
        <v>44</v>
      </c>
      <c r="D29" s="123">
        <v>4</v>
      </c>
      <c r="E29" s="123" t="s">
        <v>623</v>
      </c>
      <c r="F29" s="123">
        <v>3</v>
      </c>
      <c r="G29" s="125"/>
      <c r="H29" s="108">
        <v>7</v>
      </c>
      <c r="I29" s="108">
        <v>506</v>
      </c>
      <c r="J29" s="106" t="s">
        <v>53</v>
      </c>
      <c r="K29" s="106">
        <v>15</v>
      </c>
      <c r="L29" s="106" t="s">
        <v>628</v>
      </c>
      <c r="M29" s="106">
        <v>54</v>
      </c>
      <c r="N29" s="122"/>
    </row>
    <row r="30" spans="1:14" ht="20.100000000000001" customHeight="1">
      <c r="A30" s="91">
        <v>3</v>
      </c>
      <c r="B30" s="91">
        <v>506</v>
      </c>
      <c r="C30" s="123" t="s">
        <v>44</v>
      </c>
      <c r="D30" s="123">
        <v>5</v>
      </c>
      <c r="E30" s="123" t="s">
        <v>624</v>
      </c>
      <c r="F30" s="123">
        <v>33</v>
      </c>
      <c r="G30" s="125"/>
      <c r="H30" s="108">
        <v>8</v>
      </c>
      <c r="I30" s="108">
        <v>506</v>
      </c>
      <c r="J30" s="106" t="s">
        <v>53</v>
      </c>
      <c r="K30" s="106">
        <v>18</v>
      </c>
      <c r="L30" s="106" t="s">
        <v>629</v>
      </c>
      <c r="M30" s="106">
        <v>39</v>
      </c>
      <c r="N30" s="122"/>
    </row>
    <row r="31" spans="1:14" ht="20.100000000000001" customHeight="1">
      <c r="A31" s="91">
        <v>4</v>
      </c>
      <c r="B31" s="91">
        <v>506</v>
      </c>
      <c r="C31" s="123" t="s">
        <v>44</v>
      </c>
      <c r="D31" s="123">
        <v>6</v>
      </c>
      <c r="E31" s="123" t="s">
        <v>625</v>
      </c>
      <c r="F31" s="123">
        <v>64</v>
      </c>
      <c r="G31" s="124">
        <v>2</v>
      </c>
      <c r="H31" s="108">
        <v>9</v>
      </c>
      <c r="I31" s="108">
        <v>506</v>
      </c>
      <c r="J31" s="106" t="s">
        <v>53</v>
      </c>
      <c r="K31" s="106">
        <v>20</v>
      </c>
      <c r="L31" s="106" t="s">
        <v>630</v>
      </c>
      <c r="M31" s="106">
        <v>62</v>
      </c>
      <c r="N31" s="121">
        <v>6</v>
      </c>
    </row>
    <row r="32" spans="1:14" ht="20.100000000000001" customHeight="1">
      <c r="A32" s="91">
        <v>5</v>
      </c>
      <c r="B32" s="91">
        <v>506</v>
      </c>
      <c r="C32" s="123" t="s">
        <v>44</v>
      </c>
      <c r="D32" s="123">
        <v>7</v>
      </c>
      <c r="E32" s="123" t="s">
        <v>626</v>
      </c>
      <c r="F32" s="123">
        <v>35</v>
      </c>
      <c r="G32" s="125"/>
      <c r="H32" s="108">
        <v>10</v>
      </c>
      <c r="I32" s="108">
        <v>506</v>
      </c>
      <c r="J32" s="106" t="s">
        <v>53</v>
      </c>
      <c r="K32" s="106">
        <v>21</v>
      </c>
      <c r="L32" s="106" t="s">
        <v>631</v>
      </c>
      <c r="M32" s="106">
        <v>56</v>
      </c>
      <c r="N32" s="122"/>
    </row>
    <row r="33" spans="1:14" ht="20.100000000000001" customHeight="1">
      <c r="A33" s="43">
        <v>1</v>
      </c>
      <c r="B33" s="43">
        <v>507</v>
      </c>
      <c r="C33" s="46" t="s">
        <v>44</v>
      </c>
      <c r="D33" s="59">
        <v>1</v>
      </c>
      <c r="E33" s="46" t="s">
        <v>642</v>
      </c>
      <c r="F33" s="59">
        <v>35</v>
      </c>
      <c r="G33" s="78"/>
      <c r="H33" s="43">
        <v>5</v>
      </c>
      <c r="I33" s="43">
        <v>507</v>
      </c>
      <c r="J33" s="46" t="s">
        <v>53</v>
      </c>
      <c r="K33" s="59">
        <v>16</v>
      </c>
      <c r="L33" s="46" t="s">
        <v>646</v>
      </c>
      <c r="M33" s="59">
        <v>10</v>
      </c>
      <c r="N33" s="78"/>
    </row>
    <row r="34" spans="1:14" ht="20.100000000000001" customHeight="1">
      <c r="A34" s="43">
        <v>2</v>
      </c>
      <c r="B34" s="43">
        <v>507</v>
      </c>
      <c r="C34" s="46" t="s">
        <v>44</v>
      </c>
      <c r="D34" s="59">
        <v>3</v>
      </c>
      <c r="E34" s="46" t="s">
        <v>643</v>
      </c>
      <c r="F34" s="59">
        <v>34</v>
      </c>
      <c r="G34" s="78"/>
      <c r="H34" s="43">
        <v>6</v>
      </c>
      <c r="I34" s="43">
        <v>507</v>
      </c>
      <c r="J34" s="46" t="s">
        <v>53</v>
      </c>
      <c r="K34" s="59">
        <v>27</v>
      </c>
      <c r="L34" s="46" t="s">
        <v>647</v>
      </c>
      <c r="M34" s="59">
        <v>3</v>
      </c>
      <c r="N34" s="78"/>
    </row>
    <row r="35" spans="1:14" ht="20.100000000000001" customHeight="1">
      <c r="A35" s="43">
        <v>3</v>
      </c>
      <c r="B35" s="43">
        <v>507</v>
      </c>
      <c r="C35" s="46" t="s">
        <v>44</v>
      </c>
      <c r="D35" s="59">
        <v>5</v>
      </c>
      <c r="E35" s="46" t="s">
        <v>644</v>
      </c>
      <c r="F35" s="59">
        <v>22</v>
      </c>
      <c r="G35" s="78"/>
      <c r="H35" s="43">
        <v>7</v>
      </c>
      <c r="I35" s="43">
        <v>507</v>
      </c>
      <c r="J35" s="46" t="s">
        <v>53</v>
      </c>
      <c r="K35" s="59">
        <v>19</v>
      </c>
      <c r="L35" s="46" t="s">
        <v>637</v>
      </c>
      <c r="M35" s="59">
        <v>47</v>
      </c>
      <c r="N35" s="78"/>
    </row>
    <row r="36" spans="1:14" ht="20.100000000000001" customHeight="1">
      <c r="A36" s="43">
        <v>4</v>
      </c>
      <c r="B36" s="43">
        <v>507</v>
      </c>
      <c r="C36" s="46" t="s">
        <v>44</v>
      </c>
      <c r="D36" s="59">
        <v>7</v>
      </c>
      <c r="E36" s="46" t="s">
        <v>645</v>
      </c>
      <c r="F36" s="59">
        <v>49</v>
      </c>
      <c r="G36" s="78"/>
      <c r="H36" s="43">
        <v>8</v>
      </c>
      <c r="I36" s="43">
        <v>507</v>
      </c>
      <c r="J36" s="46" t="s">
        <v>53</v>
      </c>
      <c r="K36" s="59">
        <v>20</v>
      </c>
      <c r="L36" s="46" t="s">
        <v>638</v>
      </c>
      <c r="M36" s="59">
        <v>57</v>
      </c>
      <c r="N36" s="78"/>
    </row>
    <row r="37" spans="1:14" ht="20.100000000000001" customHeight="1">
      <c r="A37" s="78"/>
      <c r="B37" s="78"/>
      <c r="C37" s="78"/>
      <c r="D37" s="78"/>
      <c r="E37" s="78"/>
      <c r="F37" s="78"/>
      <c r="G37" s="78"/>
      <c r="H37" s="43">
        <v>9</v>
      </c>
      <c r="I37" s="43">
        <v>507</v>
      </c>
      <c r="J37" s="46" t="s">
        <v>53</v>
      </c>
      <c r="K37" s="59">
        <v>21</v>
      </c>
      <c r="L37" s="46" t="s">
        <v>639</v>
      </c>
      <c r="M37" s="59">
        <v>51</v>
      </c>
      <c r="N37" s="78"/>
    </row>
    <row r="38" spans="1:14" ht="20.100000000000001" customHeight="1">
      <c r="A38" s="78"/>
      <c r="B38" s="78"/>
      <c r="C38" s="78"/>
      <c r="D38" s="78"/>
      <c r="E38" s="78"/>
      <c r="F38" s="78"/>
      <c r="G38" s="78"/>
      <c r="H38" s="43">
        <v>10</v>
      </c>
      <c r="I38" s="43">
        <v>507</v>
      </c>
      <c r="J38" s="46" t="s">
        <v>53</v>
      </c>
      <c r="K38" s="59">
        <v>22</v>
      </c>
      <c r="L38" s="46" t="s">
        <v>640</v>
      </c>
      <c r="M38" s="59">
        <v>41</v>
      </c>
      <c r="N38" s="78"/>
    </row>
    <row r="39" spans="1:14" ht="20.100000000000001" customHeight="1"/>
    <row r="40" spans="1:14" ht="20.100000000000001" customHeight="1"/>
    <row r="41" spans="1:14" ht="20.100000000000001" customHeight="1"/>
    <row r="42" spans="1:14" ht="20.100000000000001" customHeight="1"/>
    <row r="43" spans="1:14" ht="20.100000000000001" customHeight="1"/>
    <row r="44" spans="1:14" ht="20.100000000000001" customHeight="1"/>
    <row r="45" spans="1:14" ht="20.100000000000001" customHeight="1"/>
    <row r="46" spans="1:14" ht="20.100000000000001" customHeight="1"/>
    <row r="47" spans="1:14" ht="20.100000000000001" customHeight="1"/>
    <row r="48" spans="1:1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17.25" customHeight="1"/>
    <row r="65" ht="16.149999999999999" customHeight="1"/>
    <row r="66" ht="14.45" customHeight="1"/>
  </sheetData>
  <sortState xmlns:xlrd2="http://schemas.microsoft.com/office/spreadsheetml/2017/richdata2" ref="H3:N38">
    <sortCondition ref="I3:I38"/>
    <sortCondition ref="H3:H38"/>
  </sortState>
  <phoneticPr fontId="2" type="noConversion"/>
  <pageMargins left="0.7" right="0.7" top="0.75" bottom="0.75" header="0.3" footer="0.3"/>
  <pageSetup paperSize="8"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3"/>
  <sheetViews>
    <sheetView tabSelected="1" topLeftCell="A6" zoomScale="80" zoomScaleNormal="80" workbookViewId="0">
      <selection activeCell="F10" sqref="F10"/>
    </sheetView>
  </sheetViews>
  <sheetFormatPr defaultRowHeight="16.5"/>
  <cols>
    <col min="1" max="1" width="12.75" customWidth="1"/>
    <col min="2" max="2" width="18.5" customWidth="1"/>
    <col min="3" max="3" width="17" customWidth="1"/>
    <col min="4" max="4" width="16.75" customWidth="1"/>
    <col min="5" max="5" width="14.125" customWidth="1"/>
    <col min="6" max="6" width="21.625" customWidth="1"/>
    <col min="8" max="8" width="15.125" customWidth="1"/>
    <col min="9" max="9" width="18" customWidth="1"/>
    <col min="10" max="10" width="19.5" customWidth="1"/>
    <col min="11" max="11" width="18.25" customWidth="1"/>
    <col min="12" max="12" width="11.125" customWidth="1"/>
  </cols>
  <sheetData>
    <row r="1" spans="1:8" ht="21">
      <c r="A1" s="166" t="s">
        <v>43</v>
      </c>
      <c r="B1" s="167"/>
      <c r="C1" s="167"/>
      <c r="D1" s="167"/>
      <c r="E1" s="167"/>
      <c r="F1" s="167"/>
    </row>
    <row r="2" spans="1:8" ht="21">
      <c r="A2" s="171"/>
      <c r="B2" s="171"/>
      <c r="C2" s="171"/>
      <c r="D2" s="171"/>
      <c r="E2" s="171"/>
      <c r="F2" s="171"/>
      <c r="H2" s="6"/>
    </row>
    <row r="3" spans="1:8" ht="21">
      <c r="A3" s="172" t="s">
        <v>41</v>
      </c>
      <c r="B3" s="172"/>
      <c r="C3" s="172"/>
      <c r="D3" s="172"/>
      <c r="E3" s="172"/>
      <c r="F3" s="172"/>
    </row>
    <row r="4" spans="1:8" ht="21">
      <c r="A4" s="1" t="s">
        <v>0</v>
      </c>
      <c r="B4" s="1" t="s">
        <v>1</v>
      </c>
      <c r="C4" s="1" t="s">
        <v>2</v>
      </c>
      <c r="D4" s="1" t="s">
        <v>26</v>
      </c>
      <c r="E4" s="1" t="s">
        <v>3</v>
      </c>
      <c r="F4" s="1" t="s">
        <v>21</v>
      </c>
    </row>
    <row r="5" spans="1:8" s="3" customFormat="1" ht="25.15" customHeight="1">
      <c r="A5" s="2">
        <v>301</v>
      </c>
      <c r="B5" s="2">
        <v>47.5</v>
      </c>
      <c r="C5" s="2">
        <v>32.700000000000003</v>
      </c>
      <c r="D5" s="2">
        <v>121</v>
      </c>
      <c r="E5" s="2">
        <f>B5*0.9*1+C5*2*1+D5*0.23*3</f>
        <v>191.64000000000001</v>
      </c>
      <c r="F5" s="2">
        <v>2</v>
      </c>
    </row>
    <row r="6" spans="1:8" s="3" customFormat="1" ht="21.6" customHeight="1">
      <c r="A6" s="2">
        <v>302</v>
      </c>
      <c r="B6" s="2">
        <v>42</v>
      </c>
      <c r="C6" s="2">
        <v>29.3</v>
      </c>
      <c r="D6" s="2">
        <v>65</v>
      </c>
      <c r="E6" s="2">
        <f t="shared" ref="E6:E12" si="0">B6*0.9*1+C6*2*1+D6*0.23*3</f>
        <v>141.25</v>
      </c>
      <c r="F6" s="2">
        <v>7</v>
      </c>
    </row>
    <row r="7" spans="1:8" s="3" customFormat="1" ht="21" customHeight="1">
      <c r="A7" s="2">
        <v>303</v>
      </c>
      <c r="B7" s="2">
        <v>46.1</v>
      </c>
      <c r="C7" s="2">
        <v>32.1</v>
      </c>
      <c r="D7" s="2">
        <v>80</v>
      </c>
      <c r="E7" s="2">
        <f t="shared" si="0"/>
        <v>160.88999999999999</v>
      </c>
      <c r="F7" s="2">
        <v>5</v>
      </c>
    </row>
    <row r="8" spans="1:8" s="3" customFormat="1" ht="21">
      <c r="A8" s="2">
        <v>304</v>
      </c>
      <c r="B8" s="2">
        <v>42.4</v>
      </c>
      <c r="C8" s="2">
        <v>31.9</v>
      </c>
      <c r="D8" s="2">
        <v>110</v>
      </c>
      <c r="E8" s="2">
        <f t="shared" si="0"/>
        <v>177.86</v>
      </c>
      <c r="F8" s="2">
        <v>3</v>
      </c>
    </row>
    <row r="9" spans="1:8" s="3" customFormat="1" ht="21">
      <c r="A9" s="2">
        <v>305</v>
      </c>
      <c r="B9" s="2">
        <v>50.1</v>
      </c>
      <c r="C9" s="2">
        <v>36.4</v>
      </c>
      <c r="D9" s="2">
        <v>110</v>
      </c>
      <c r="E9" s="2">
        <f t="shared" si="0"/>
        <v>193.79000000000002</v>
      </c>
      <c r="F9" s="2">
        <v>1</v>
      </c>
    </row>
    <row r="10" spans="1:8" s="3" customFormat="1" ht="21">
      <c r="A10" s="2">
        <v>306</v>
      </c>
      <c r="B10" s="2">
        <v>44.4</v>
      </c>
      <c r="C10" s="2">
        <v>32.1</v>
      </c>
      <c r="D10" s="2">
        <v>52</v>
      </c>
      <c r="E10" s="2">
        <f t="shared" si="0"/>
        <v>140.04</v>
      </c>
      <c r="F10" s="2">
        <v>8</v>
      </c>
    </row>
    <row r="11" spans="1:8" s="3" customFormat="1" ht="21">
      <c r="A11" s="2">
        <v>307</v>
      </c>
      <c r="B11" s="45">
        <v>46.8</v>
      </c>
      <c r="C11" s="45">
        <v>33.200000000000003</v>
      </c>
      <c r="D11" s="45">
        <v>92</v>
      </c>
      <c r="E11" s="2">
        <f t="shared" si="0"/>
        <v>172</v>
      </c>
      <c r="F11" s="2">
        <v>4</v>
      </c>
    </row>
    <row r="12" spans="1:8" s="3" customFormat="1" ht="21">
      <c r="A12" s="2">
        <v>308</v>
      </c>
      <c r="B12" s="2">
        <v>43.9</v>
      </c>
      <c r="C12" s="2">
        <v>31.1</v>
      </c>
      <c r="D12" s="2">
        <v>70</v>
      </c>
      <c r="E12" s="2">
        <f t="shared" si="0"/>
        <v>150.01000000000002</v>
      </c>
      <c r="F12" s="2">
        <v>6</v>
      </c>
    </row>
    <row r="14" spans="1:8" ht="19.5">
      <c r="A14" s="6" t="s">
        <v>20</v>
      </c>
    </row>
    <row r="15" spans="1:8">
      <c r="A15" s="168" t="s">
        <v>4</v>
      </c>
      <c r="B15" s="173" t="s">
        <v>5</v>
      </c>
      <c r="C15" s="175" t="s">
        <v>6</v>
      </c>
      <c r="D15" s="176"/>
      <c r="E15" s="168" t="s">
        <v>22</v>
      </c>
      <c r="F15" s="168" t="s">
        <v>7</v>
      </c>
    </row>
    <row r="16" spans="1:8">
      <c r="A16" s="170"/>
      <c r="B16" s="174"/>
      <c r="C16" s="4" t="s">
        <v>8</v>
      </c>
      <c r="D16" s="4" t="s">
        <v>9</v>
      </c>
      <c r="E16" s="170"/>
      <c r="F16" s="170"/>
    </row>
    <row r="17" spans="1:6">
      <c r="A17" s="4" t="s">
        <v>10</v>
      </c>
      <c r="B17" s="4" t="s">
        <v>11</v>
      </c>
      <c r="C17" s="4" t="s">
        <v>12</v>
      </c>
      <c r="D17" s="4">
        <v>45</v>
      </c>
      <c r="E17" s="7" t="s">
        <v>23</v>
      </c>
      <c r="F17" s="168">
        <v>686.8</v>
      </c>
    </row>
    <row r="18" spans="1:6" ht="33">
      <c r="A18" s="4" t="s">
        <v>13</v>
      </c>
      <c r="B18" s="5" t="s">
        <v>14</v>
      </c>
      <c r="C18" s="4" t="s">
        <v>15</v>
      </c>
      <c r="D18" s="4" t="s">
        <v>16</v>
      </c>
      <c r="E18" s="4" t="s">
        <v>24</v>
      </c>
      <c r="F18" s="169"/>
    </row>
    <row r="19" spans="1:6" ht="33">
      <c r="A19" s="4" t="s">
        <v>17</v>
      </c>
      <c r="B19" s="4" t="s">
        <v>18</v>
      </c>
      <c r="C19" s="4" t="s">
        <v>18</v>
      </c>
      <c r="D19" s="4" t="s">
        <v>18</v>
      </c>
      <c r="E19" s="4" t="s">
        <v>25</v>
      </c>
      <c r="F19" s="169"/>
    </row>
    <row r="20" spans="1:6">
      <c r="A20" s="4" t="s">
        <v>19</v>
      </c>
      <c r="B20" s="4">
        <v>90</v>
      </c>
      <c r="C20" s="4">
        <v>80</v>
      </c>
      <c r="D20" s="4">
        <v>76.5</v>
      </c>
      <c r="E20" s="8">
        <v>255.3</v>
      </c>
      <c r="F20" s="170"/>
    </row>
    <row r="22" spans="1:6" ht="21">
      <c r="A22" s="166" t="s">
        <v>42</v>
      </c>
      <c r="B22" s="167"/>
      <c r="C22" s="167"/>
      <c r="D22" s="167"/>
      <c r="E22" s="167"/>
      <c r="F22" s="167"/>
    </row>
    <row r="23" spans="1:6" ht="21">
      <c r="A23" s="171"/>
      <c r="B23" s="171"/>
      <c r="C23" s="171"/>
      <c r="D23" s="171"/>
      <c r="E23" s="171"/>
      <c r="F23" s="171"/>
    </row>
    <row r="24" spans="1:6" ht="21">
      <c r="A24" s="172" t="s">
        <v>41</v>
      </c>
      <c r="B24" s="172"/>
      <c r="C24" s="172"/>
      <c r="D24" s="172"/>
      <c r="E24" s="172"/>
      <c r="F24" s="172"/>
    </row>
    <row r="25" spans="1:6" ht="21">
      <c r="A25" s="9" t="s">
        <v>0</v>
      </c>
      <c r="B25" s="9" t="s">
        <v>1</v>
      </c>
      <c r="C25" s="9" t="s">
        <v>27</v>
      </c>
      <c r="D25" s="9" t="s">
        <v>26</v>
      </c>
      <c r="E25" s="9" t="s">
        <v>3</v>
      </c>
      <c r="F25" s="9" t="s">
        <v>21</v>
      </c>
    </row>
    <row r="26" spans="1:6" ht="21">
      <c r="A26" s="2">
        <v>501</v>
      </c>
      <c r="B26" s="2">
        <v>50.2</v>
      </c>
      <c r="C26" s="2">
        <v>46.5</v>
      </c>
      <c r="D26" s="2">
        <v>23</v>
      </c>
      <c r="E26" s="2">
        <f>B26*0.9*1+C26*1.7*1+D26*0.23*3</f>
        <v>140.1</v>
      </c>
      <c r="F26" s="2">
        <v>5</v>
      </c>
    </row>
    <row r="27" spans="1:6" ht="21">
      <c r="A27" s="2">
        <v>502</v>
      </c>
      <c r="B27" s="2">
        <v>47.9</v>
      </c>
      <c r="C27" s="2">
        <v>47.4</v>
      </c>
      <c r="D27" s="2">
        <v>25</v>
      </c>
      <c r="E27" s="2">
        <f t="shared" ref="E27:E32" si="1">B27*0.9*1+C27*1.7*1+D27*0.23*3</f>
        <v>140.94</v>
      </c>
      <c r="F27" s="2">
        <v>4</v>
      </c>
    </row>
    <row r="28" spans="1:6" ht="21">
      <c r="A28" s="2">
        <v>503</v>
      </c>
      <c r="B28" s="2">
        <v>51.1</v>
      </c>
      <c r="C28" s="2">
        <v>41.3</v>
      </c>
      <c r="D28" s="2">
        <v>93</v>
      </c>
      <c r="E28" s="2">
        <f t="shared" si="1"/>
        <v>180.37</v>
      </c>
      <c r="F28" s="2">
        <v>1</v>
      </c>
    </row>
    <row r="29" spans="1:6" ht="21">
      <c r="A29" s="2">
        <v>504</v>
      </c>
      <c r="B29" s="2">
        <v>38.5</v>
      </c>
      <c r="C29" s="2">
        <v>42</v>
      </c>
      <c r="D29" s="2">
        <v>46</v>
      </c>
      <c r="E29" s="2">
        <f t="shared" si="1"/>
        <v>137.79</v>
      </c>
      <c r="F29" s="2">
        <v>6</v>
      </c>
    </row>
    <row r="30" spans="1:6" ht="21">
      <c r="A30" s="2">
        <v>505</v>
      </c>
      <c r="B30" s="2">
        <v>43.5</v>
      </c>
      <c r="C30" s="2">
        <v>31.2</v>
      </c>
      <c r="D30" s="2">
        <v>100</v>
      </c>
      <c r="E30" s="2">
        <f t="shared" si="1"/>
        <v>161.19</v>
      </c>
      <c r="F30" s="2">
        <v>2</v>
      </c>
    </row>
    <row r="31" spans="1:6" ht="21">
      <c r="A31" s="2">
        <v>506</v>
      </c>
      <c r="B31" s="2">
        <v>33.4</v>
      </c>
      <c r="C31" s="2">
        <v>42.2</v>
      </c>
      <c r="D31" s="2">
        <v>22</v>
      </c>
      <c r="E31" s="2">
        <f t="shared" si="1"/>
        <v>116.98000000000002</v>
      </c>
      <c r="F31" s="2">
        <v>7</v>
      </c>
    </row>
    <row r="32" spans="1:6" ht="21">
      <c r="A32" s="2">
        <v>507</v>
      </c>
      <c r="B32" s="2">
        <v>35.799999999999997</v>
      </c>
      <c r="C32" s="2">
        <v>34.9</v>
      </c>
      <c r="D32" s="2">
        <v>72</v>
      </c>
      <c r="E32" s="2">
        <f t="shared" si="1"/>
        <v>141.23000000000002</v>
      </c>
      <c r="F32" s="2">
        <v>3</v>
      </c>
    </row>
    <row r="33" spans="1:6" ht="21">
      <c r="A33" s="2"/>
      <c r="B33" s="2"/>
      <c r="C33" s="2"/>
      <c r="D33" s="2"/>
      <c r="E33" s="2"/>
      <c r="F33" s="2"/>
    </row>
  </sheetData>
  <sortState xmlns:xlrd2="http://schemas.microsoft.com/office/spreadsheetml/2017/richdata2" ref="A26:F32">
    <sortCondition ref="A26:A32"/>
  </sortState>
  <mergeCells count="12">
    <mergeCell ref="A1:F1"/>
    <mergeCell ref="A22:F22"/>
    <mergeCell ref="F17:F20"/>
    <mergeCell ref="A23:F23"/>
    <mergeCell ref="A24:F24"/>
    <mergeCell ref="A2:F2"/>
    <mergeCell ref="A3:F3"/>
    <mergeCell ref="A15:A16"/>
    <mergeCell ref="B15:B16"/>
    <mergeCell ref="C15:D15"/>
    <mergeCell ref="E15:E16"/>
    <mergeCell ref="F15:F16"/>
  </mergeCells>
  <phoneticPr fontId="2" type="noConversion"/>
  <pageMargins left="3.937007874015748E-2" right="3.937007874015748E-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4E44-92C0-4094-9706-A3CBC37E8CEC}">
  <dimension ref="A1:N162"/>
  <sheetViews>
    <sheetView topLeftCell="A23" zoomScale="90" zoomScaleNormal="90" workbookViewId="0">
      <selection activeCell="G26" sqref="G26"/>
    </sheetView>
  </sheetViews>
  <sheetFormatPr defaultRowHeight="19.5"/>
  <cols>
    <col min="1" max="1" width="11.375" customWidth="1"/>
    <col min="2" max="2" width="9" style="58"/>
    <col min="5" max="5" width="10.625" customWidth="1"/>
    <col min="6" max="6" width="9" style="12"/>
    <col min="7" max="7" width="19" customWidth="1"/>
    <col min="14" max="14" width="21.375" customWidth="1"/>
  </cols>
  <sheetData>
    <row r="1" spans="1:14">
      <c r="A1" s="134" t="s">
        <v>34</v>
      </c>
      <c r="B1" s="135"/>
      <c r="C1" s="135"/>
      <c r="D1" s="135"/>
      <c r="E1" s="135"/>
      <c r="F1" s="135"/>
    </row>
    <row r="2" spans="1:14" ht="25.9" customHeight="1">
      <c r="A2" s="22" t="s">
        <v>37</v>
      </c>
      <c r="B2" s="22" t="s">
        <v>0</v>
      </c>
      <c r="C2" s="22" t="s">
        <v>29</v>
      </c>
      <c r="D2" s="22" t="s">
        <v>30</v>
      </c>
      <c r="E2" s="22" t="s">
        <v>31</v>
      </c>
      <c r="F2" s="22" t="s">
        <v>32</v>
      </c>
      <c r="G2" s="56" t="s">
        <v>359</v>
      </c>
      <c r="H2" s="22" t="s">
        <v>37</v>
      </c>
      <c r="I2" s="22" t="s">
        <v>0</v>
      </c>
      <c r="J2" s="22" t="s">
        <v>29</v>
      </c>
      <c r="K2" s="22" t="s">
        <v>30</v>
      </c>
      <c r="L2" s="22" t="s">
        <v>31</v>
      </c>
      <c r="M2" s="22" t="s">
        <v>32</v>
      </c>
      <c r="N2" s="72" t="s">
        <v>359</v>
      </c>
    </row>
    <row r="3" spans="1:14">
      <c r="A3" s="23">
        <v>1</v>
      </c>
      <c r="B3" s="23">
        <v>601</v>
      </c>
      <c r="C3" s="22" t="s">
        <v>44</v>
      </c>
      <c r="D3" s="23">
        <v>1</v>
      </c>
      <c r="E3" s="23" t="s">
        <v>360</v>
      </c>
      <c r="F3" s="23">
        <v>0</v>
      </c>
      <c r="G3" s="69"/>
      <c r="H3" s="23">
        <v>7</v>
      </c>
      <c r="I3" s="23">
        <v>601</v>
      </c>
      <c r="J3" s="22" t="s">
        <v>53</v>
      </c>
      <c r="K3" s="23">
        <v>17</v>
      </c>
      <c r="L3" s="23" t="s">
        <v>366</v>
      </c>
      <c r="M3" s="23">
        <v>23</v>
      </c>
      <c r="N3" s="69"/>
    </row>
    <row r="4" spans="1:14" ht="21">
      <c r="A4" s="23">
        <v>2</v>
      </c>
      <c r="B4" s="23">
        <v>601</v>
      </c>
      <c r="C4" s="22" t="s">
        <v>44</v>
      </c>
      <c r="D4" s="23">
        <v>2</v>
      </c>
      <c r="E4" s="23" t="s">
        <v>361</v>
      </c>
      <c r="F4" s="23">
        <v>33</v>
      </c>
      <c r="G4" s="69"/>
      <c r="H4" s="23">
        <v>8</v>
      </c>
      <c r="I4" s="23">
        <v>601</v>
      </c>
      <c r="J4" s="22" t="s">
        <v>53</v>
      </c>
      <c r="K4" s="23">
        <v>18</v>
      </c>
      <c r="L4" s="23" t="s">
        <v>367</v>
      </c>
      <c r="M4" s="23">
        <v>48</v>
      </c>
      <c r="N4" s="71">
        <v>5</v>
      </c>
    </row>
    <row r="5" spans="1:14" ht="21">
      <c r="A5" s="23">
        <v>3</v>
      </c>
      <c r="B5" s="23">
        <v>601</v>
      </c>
      <c r="C5" s="22" t="s">
        <v>44</v>
      </c>
      <c r="D5" s="23">
        <v>5</v>
      </c>
      <c r="E5" s="23" t="s">
        <v>362</v>
      </c>
      <c r="F5" s="23">
        <v>64</v>
      </c>
      <c r="G5" s="71">
        <v>2</v>
      </c>
      <c r="H5" s="23">
        <v>9</v>
      </c>
      <c r="I5" s="23">
        <v>601</v>
      </c>
      <c r="J5" s="22" t="s">
        <v>53</v>
      </c>
      <c r="K5" s="23">
        <v>23</v>
      </c>
      <c r="L5" s="23" t="s">
        <v>368</v>
      </c>
      <c r="M5" s="23">
        <v>31</v>
      </c>
      <c r="N5" s="69"/>
    </row>
    <row r="6" spans="1:14">
      <c r="A6" s="23">
        <v>4</v>
      </c>
      <c r="B6" s="23">
        <v>601</v>
      </c>
      <c r="C6" s="22" t="s">
        <v>44</v>
      </c>
      <c r="D6" s="23">
        <v>6</v>
      </c>
      <c r="E6" s="23" t="s">
        <v>363</v>
      </c>
      <c r="F6" s="23">
        <v>39</v>
      </c>
      <c r="G6" s="69"/>
      <c r="H6" s="23">
        <v>10</v>
      </c>
      <c r="I6" s="23">
        <v>601</v>
      </c>
      <c r="J6" s="22" t="s">
        <v>53</v>
      </c>
      <c r="K6" s="23">
        <v>24</v>
      </c>
      <c r="L6" s="23" t="s">
        <v>369</v>
      </c>
      <c r="M6" s="23">
        <v>28</v>
      </c>
      <c r="N6" s="69"/>
    </row>
    <row r="7" spans="1:14">
      <c r="A7" s="23">
        <v>5</v>
      </c>
      <c r="B7" s="23">
        <v>601</v>
      </c>
      <c r="C7" s="22" t="s">
        <v>44</v>
      </c>
      <c r="D7" s="23">
        <v>3</v>
      </c>
      <c r="E7" s="23" t="s">
        <v>364</v>
      </c>
      <c r="F7" s="23">
        <v>17</v>
      </c>
      <c r="G7" s="69"/>
      <c r="H7" s="98">
        <v>5</v>
      </c>
      <c r="I7" s="98">
        <v>602</v>
      </c>
      <c r="J7" s="99" t="s">
        <v>53</v>
      </c>
      <c r="K7" s="98">
        <v>15</v>
      </c>
      <c r="L7" s="98" t="s">
        <v>374</v>
      </c>
      <c r="M7" s="98">
        <v>37</v>
      </c>
      <c r="N7" s="100"/>
    </row>
    <row r="8" spans="1:14">
      <c r="A8" s="23">
        <v>6</v>
      </c>
      <c r="B8" s="23">
        <v>601</v>
      </c>
      <c r="C8" s="22" t="s">
        <v>44</v>
      </c>
      <c r="D8" s="23">
        <v>11</v>
      </c>
      <c r="E8" s="23" t="s">
        <v>365</v>
      </c>
      <c r="F8" s="23">
        <v>31</v>
      </c>
      <c r="G8" s="69"/>
      <c r="H8" s="98">
        <v>6</v>
      </c>
      <c r="I8" s="98">
        <v>602</v>
      </c>
      <c r="J8" s="99" t="s">
        <v>53</v>
      </c>
      <c r="K8" s="98">
        <v>16</v>
      </c>
      <c r="L8" s="98" t="s">
        <v>375</v>
      </c>
      <c r="M8" s="98">
        <v>44</v>
      </c>
      <c r="N8" s="101"/>
    </row>
    <row r="9" spans="1:14">
      <c r="A9" s="81">
        <v>1</v>
      </c>
      <c r="B9" s="81">
        <v>602</v>
      </c>
      <c r="C9" s="82" t="s">
        <v>44</v>
      </c>
      <c r="D9" s="81">
        <v>3</v>
      </c>
      <c r="E9" s="81" t="s">
        <v>370</v>
      </c>
      <c r="F9" s="81">
        <v>56</v>
      </c>
      <c r="G9" s="96"/>
      <c r="H9" s="98">
        <v>7</v>
      </c>
      <c r="I9" s="98">
        <v>602</v>
      </c>
      <c r="J9" s="99" t="s">
        <v>53</v>
      </c>
      <c r="K9" s="98">
        <v>18</v>
      </c>
      <c r="L9" s="98" t="s">
        <v>376</v>
      </c>
      <c r="M9" s="98">
        <v>44</v>
      </c>
      <c r="N9" s="101"/>
    </row>
    <row r="10" spans="1:14">
      <c r="A10" s="81">
        <v>2</v>
      </c>
      <c r="B10" s="81">
        <v>602</v>
      </c>
      <c r="C10" s="82" t="s">
        <v>44</v>
      </c>
      <c r="D10" s="81">
        <v>8</v>
      </c>
      <c r="E10" s="81" t="s">
        <v>371</v>
      </c>
      <c r="F10" s="81">
        <v>5</v>
      </c>
      <c r="G10" s="96"/>
      <c r="H10" s="98">
        <v>8</v>
      </c>
      <c r="I10" s="98">
        <v>602</v>
      </c>
      <c r="J10" s="99" t="s">
        <v>53</v>
      </c>
      <c r="K10" s="98">
        <v>19</v>
      </c>
      <c r="L10" s="98" t="s">
        <v>377</v>
      </c>
      <c r="M10" s="98">
        <v>13</v>
      </c>
      <c r="N10" s="101"/>
    </row>
    <row r="11" spans="1:14">
      <c r="A11" s="81">
        <v>3</v>
      </c>
      <c r="B11" s="81">
        <v>602</v>
      </c>
      <c r="C11" s="82" t="s">
        <v>44</v>
      </c>
      <c r="D11" s="81">
        <v>10</v>
      </c>
      <c r="E11" s="81" t="s">
        <v>372</v>
      </c>
      <c r="F11" s="81">
        <v>42</v>
      </c>
      <c r="G11" s="96"/>
      <c r="H11" s="98">
        <v>9</v>
      </c>
      <c r="I11" s="98">
        <v>602</v>
      </c>
      <c r="J11" s="99" t="s">
        <v>53</v>
      </c>
      <c r="K11" s="99">
        <v>20</v>
      </c>
      <c r="L11" s="99" t="s">
        <v>378</v>
      </c>
      <c r="M11" s="98">
        <v>40</v>
      </c>
      <c r="N11" s="101"/>
    </row>
    <row r="12" spans="1:14">
      <c r="A12" s="81">
        <v>4</v>
      </c>
      <c r="B12" s="81">
        <v>602</v>
      </c>
      <c r="C12" s="82" t="s">
        <v>44</v>
      </c>
      <c r="D12" s="81">
        <v>13</v>
      </c>
      <c r="E12" s="81" t="s">
        <v>373</v>
      </c>
      <c r="F12" s="81">
        <v>4</v>
      </c>
      <c r="G12" s="96"/>
      <c r="H12" s="98">
        <v>10</v>
      </c>
      <c r="I12" s="98">
        <v>602</v>
      </c>
      <c r="J12" s="99" t="s">
        <v>53</v>
      </c>
      <c r="K12" s="99">
        <v>21</v>
      </c>
      <c r="L12" s="99" t="s">
        <v>379</v>
      </c>
      <c r="M12" s="98">
        <v>23</v>
      </c>
      <c r="N12" s="101"/>
    </row>
    <row r="13" spans="1:14">
      <c r="A13" s="23">
        <v>1</v>
      </c>
      <c r="B13" s="23">
        <v>603</v>
      </c>
      <c r="C13" s="22" t="s">
        <v>44</v>
      </c>
      <c r="D13" s="23">
        <v>3</v>
      </c>
      <c r="E13" s="23" t="s">
        <v>380</v>
      </c>
      <c r="F13" s="23">
        <v>54</v>
      </c>
      <c r="G13" s="69"/>
      <c r="H13" s="23">
        <v>2</v>
      </c>
      <c r="I13" s="23">
        <v>603</v>
      </c>
      <c r="J13" s="22" t="s">
        <v>53</v>
      </c>
      <c r="K13" s="23">
        <v>15</v>
      </c>
      <c r="L13" s="23" t="s">
        <v>381</v>
      </c>
      <c r="M13" s="23">
        <v>41</v>
      </c>
      <c r="N13" s="69"/>
    </row>
    <row r="14" spans="1:14">
      <c r="A14" s="23">
        <v>3</v>
      </c>
      <c r="B14" s="23">
        <v>603</v>
      </c>
      <c r="C14" s="22" t="s">
        <v>44</v>
      </c>
      <c r="D14" s="23">
        <v>9</v>
      </c>
      <c r="E14" s="23" t="s">
        <v>382</v>
      </c>
      <c r="F14" s="23">
        <v>43</v>
      </c>
      <c r="G14" s="69"/>
      <c r="H14" s="23">
        <v>4</v>
      </c>
      <c r="I14" s="23">
        <v>603</v>
      </c>
      <c r="J14" s="22" t="s">
        <v>53</v>
      </c>
      <c r="K14" s="23">
        <v>10</v>
      </c>
      <c r="L14" s="23" t="s">
        <v>383</v>
      </c>
      <c r="M14" s="23">
        <v>27</v>
      </c>
      <c r="N14" s="69"/>
    </row>
    <row r="15" spans="1:14" ht="21">
      <c r="A15" s="81">
        <v>1</v>
      </c>
      <c r="B15" s="81">
        <v>604</v>
      </c>
      <c r="C15" s="82" t="s">
        <v>44</v>
      </c>
      <c r="D15" s="81">
        <v>2</v>
      </c>
      <c r="E15" s="81" t="s">
        <v>390</v>
      </c>
      <c r="F15" s="81">
        <v>59</v>
      </c>
      <c r="G15" s="97">
        <v>4</v>
      </c>
      <c r="H15" s="23">
        <v>5</v>
      </c>
      <c r="I15" s="23">
        <v>603</v>
      </c>
      <c r="J15" s="22" t="s">
        <v>53</v>
      </c>
      <c r="K15" s="23">
        <v>17</v>
      </c>
      <c r="L15" s="23" t="s">
        <v>384</v>
      </c>
      <c r="M15" s="23">
        <v>30</v>
      </c>
      <c r="N15" s="69"/>
    </row>
    <row r="16" spans="1:14" ht="21">
      <c r="A16" s="81">
        <v>2</v>
      </c>
      <c r="B16" s="81">
        <v>604</v>
      </c>
      <c r="C16" s="82" t="s">
        <v>44</v>
      </c>
      <c r="D16" s="81">
        <v>4</v>
      </c>
      <c r="E16" s="81" t="s">
        <v>391</v>
      </c>
      <c r="F16" s="81">
        <v>62</v>
      </c>
      <c r="G16" s="97">
        <v>3</v>
      </c>
      <c r="H16" s="23">
        <v>6</v>
      </c>
      <c r="I16" s="23">
        <v>603</v>
      </c>
      <c r="J16" s="22" t="s">
        <v>53</v>
      </c>
      <c r="K16" s="23">
        <v>19</v>
      </c>
      <c r="L16" s="23" t="s">
        <v>385</v>
      </c>
      <c r="M16" s="23">
        <v>43</v>
      </c>
      <c r="N16" s="69"/>
    </row>
    <row r="17" spans="1:14" ht="21">
      <c r="A17" s="81">
        <v>3</v>
      </c>
      <c r="B17" s="81">
        <v>604</v>
      </c>
      <c r="C17" s="82" t="s">
        <v>44</v>
      </c>
      <c r="D17" s="81">
        <v>6</v>
      </c>
      <c r="E17" s="81" t="s">
        <v>392</v>
      </c>
      <c r="F17" s="81">
        <v>57</v>
      </c>
      <c r="G17" s="97">
        <v>6</v>
      </c>
      <c r="H17" s="23">
        <v>7</v>
      </c>
      <c r="I17" s="23">
        <v>603</v>
      </c>
      <c r="J17" s="22" t="s">
        <v>53</v>
      </c>
      <c r="K17" s="23">
        <v>20</v>
      </c>
      <c r="L17" s="23" t="s">
        <v>386</v>
      </c>
      <c r="M17" s="23">
        <v>12</v>
      </c>
      <c r="N17" s="69"/>
    </row>
    <row r="18" spans="1:14" ht="21">
      <c r="A18" s="81">
        <v>4</v>
      </c>
      <c r="B18" s="81">
        <v>604</v>
      </c>
      <c r="C18" s="82" t="s">
        <v>44</v>
      </c>
      <c r="D18" s="81">
        <v>8</v>
      </c>
      <c r="E18" s="81" t="s">
        <v>393</v>
      </c>
      <c r="F18" s="81">
        <v>64</v>
      </c>
      <c r="G18" s="97">
        <v>2</v>
      </c>
      <c r="H18" s="23">
        <v>8</v>
      </c>
      <c r="I18" s="23">
        <v>603</v>
      </c>
      <c r="J18" s="22" t="s">
        <v>53</v>
      </c>
      <c r="K18" s="23">
        <v>21</v>
      </c>
      <c r="L18" s="23" t="s">
        <v>387</v>
      </c>
      <c r="M18" s="23">
        <v>35</v>
      </c>
      <c r="N18" s="69"/>
    </row>
    <row r="19" spans="1:14" ht="21">
      <c r="A19" s="81">
        <v>5</v>
      </c>
      <c r="B19" s="81">
        <v>604</v>
      </c>
      <c r="C19" s="82" t="s">
        <v>44</v>
      </c>
      <c r="D19" s="81">
        <v>12</v>
      </c>
      <c r="E19" s="81" t="s">
        <v>394</v>
      </c>
      <c r="F19" s="81">
        <v>66</v>
      </c>
      <c r="G19" s="97">
        <v>1</v>
      </c>
      <c r="H19" s="23">
        <v>9</v>
      </c>
      <c r="I19" s="23">
        <v>603</v>
      </c>
      <c r="J19" s="22" t="s">
        <v>53</v>
      </c>
      <c r="K19" s="23">
        <v>23</v>
      </c>
      <c r="L19" s="23" t="s">
        <v>388</v>
      </c>
      <c r="M19" s="23">
        <v>55</v>
      </c>
      <c r="N19" s="71">
        <v>3</v>
      </c>
    </row>
    <row r="20" spans="1:14" ht="21">
      <c r="A20" s="81">
        <v>6</v>
      </c>
      <c r="B20" s="81">
        <v>604</v>
      </c>
      <c r="C20" s="82" t="s">
        <v>44</v>
      </c>
      <c r="D20" s="81">
        <v>14</v>
      </c>
      <c r="E20" s="81" t="s">
        <v>395</v>
      </c>
      <c r="F20" s="81">
        <v>56</v>
      </c>
      <c r="G20" s="96"/>
      <c r="H20" s="23">
        <v>10</v>
      </c>
      <c r="I20" s="23">
        <v>603</v>
      </c>
      <c r="J20" s="22" t="s">
        <v>53</v>
      </c>
      <c r="K20" s="23">
        <v>24</v>
      </c>
      <c r="L20" s="23" t="s">
        <v>389</v>
      </c>
      <c r="M20" s="23">
        <v>47</v>
      </c>
      <c r="N20" s="71">
        <v>6</v>
      </c>
    </row>
    <row r="21" spans="1:14" s="11" customFormat="1">
      <c r="A21" s="24">
        <v>1</v>
      </c>
      <c r="B21" s="24">
        <v>605</v>
      </c>
      <c r="C21" s="23" t="s">
        <v>44</v>
      </c>
      <c r="D21" s="23">
        <v>2</v>
      </c>
      <c r="E21" s="23" t="s">
        <v>400</v>
      </c>
      <c r="F21" s="23">
        <v>13</v>
      </c>
      <c r="G21" s="69"/>
      <c r="H21" s="98">
        <v>7</v>
      </c>
      <c r="I21" s="98">
        <v>604</v>
      </c>
      <c r="J21" s="99" t="s">
        <v>53</v>
      </c>
      <c r="K21" s="98">
        <v>17</v>
      </c>
      <c r="L21" s="98" t="s">
        <v>396</v>
      </c>
      <c r="M21" s="98">
        <v>40</v>
      </c>
      <c r="N21" s="101"/>
    </row>
    <row r="22" spans="1:14" ht="21">
      <c r="A22" s="24">
        <v>2</v>
      </c>
      <c r="B22" s="24">
        <v>605</v>
      </c>
      <c r="C22" s="23" t="s">
        <v>44</v>
      </c>
      <c r="D22" s="23">
        <v>3</v>
      </c>
      <c r="E22" s="23" t="s">
        <v>401</v>
      </c>
      <c r="F22" s="23">
        <v>45</v>
      </c>
      <c r="G22" s="70"/>
      <c r="H22" s="98">
        <v>8</v>
      </c>
      <c r="I22" s="98">
        <v>604</v>
      </c>
      <c r="J22" s="99" t="s">
        <v>53</v>
      </c>
      <c r="K22" s="98">
        <v>18</v>
      </c>
      <c r="L22" s="98" t="s">
        <v>397</v>
      </c>
      <c r="M22" s="98">
        <v>56</v>
      </c>
      <c r="N22" s="102">
        <v>2</v>
      </c>
    </row>
    <row r="23" spans="1:14" ht="21">
      <c r="A23" s="24">
        <v>3</v>
      </c>
      <c r="B23" s="24">
        <v>605</v>
      </c>
      <c r="C23" s="23" t="s">
        <v>44</v>
      </c>
      <c r="D23" s="23">
        <v>5</v>
      </c>
      <c r="E23" s="23" t="s">
        <v>402</v>
      </c>
      <c r="F23" s="23">
        <v>24</v>
      </c>
      <c r="G23" s="69"/>
      <c r="H23" s="98">
        <v>9</v>
      </c>
      <c r="I23" s="98">
        <v>604</v>
      </c>
      <c r="J23" s="99" t="s">
        <v>53</v>
      </c>
      <c r="K23" s="99">
        <v>24</v>
      </c>
      <c r="L23" s="99" t="s">
        <v>398</v>
      </c>
      <c r="M23" s="98">
        <v>51</v>
      </c>
      <c r="N23" s="102">
        <v>4</v>
      </c>
    </row>
    <row r="24" spans="1:14" ht="21">
      <c r="A24" s="24">
        <v>4</v>
      </c>
      <c r="B24" s="24">
        <v>605</v>
      </c>
      <c r="C24" s="23" t="s">
        <v>44</v>
      </c>
      <c r="D24" s="23">
        <v>6</v>
      </c>
      <c r="E24" s="23" t="s">
        <v>403</v>
      </c>
      <c r="F24" s="23">
        <v>56</v>
      </c>
      <c r="G24" s="69"/>
      <c r="H24" s="98">
        <v>10</v>
      </c>
      <c r="I24" s="98">
        <v>604</v>
      </c>
      <c r="J24" s="99" t="s">
        <v>53</v>
      </c>
      <c r="K24" s="99">
        <v>25</v>
      </c>
      <c r="L24" s="99" t="s">
        <v>399</v>
      </c>
      <c r="M24" s="98">
        <v>59</v>
      </c>
      <c r="N24" s="102">
        <v>1</v>
      </c>
    </row>
    <row r="25" spans="1:14">
      <c r="A25" s="24">
        <v>5</v>
      </c>
      <c r="B25" s="24">
        <v>605</v>
      </c>
      <c r="C25" s="23" t="s">
        <v>44</v>
      </c>
      <c r="D25" s="23">
        <v>7</v>
      </c>
      <c r="E25" s="23" t="s">
        <v>404</v>
      </c>
      <c r="F25" s="23">
        <v>19</v>
      </c>
      <c r="G25" s="69"/>
      <c r="H25" s="24">
        <v>8</v>
      </c>
      <c r="I25" s="24">
        <v>605</v>
      </c>
      <c r="J25" s="23" t="s">
        <v>53</v>
      </c>
      <c r="K25" s="23">
        <v>15</v>
      </c>
      <c r="L25" s="23" t="s">
        <v>407</v>
      </c>
      <c r="M25" s="23">
        <v>33</v>
      </c>
      <c r="N25" s="69"/>
    </row>
    <row r="26" spans="1:14">
      <c r="A26" s="24">
        <v>6</v>
      </c>
      <c r="B26" s="24">
        <v>605</v>
      </c>
      <c r="C26" s="23" t="s">
        <v>44</v>
      </c>
      <c r="D26" s="23">
        <v>8</v>
      </c>
      <c r="E26" s="23" t="s">
        <v>405</v>
      </c>
      <c r="F26" s="23">
        <v>42</v>
      </c>
      <c r="G26" s="69"/>
      <c r="H26" s="24">
        <v>9</v>
      </c>
      <c r="I26" s="24">
        <v>605</v>
      </c>
      <c r="J26" s="23" t="s">
        <v>53</v>
      </c>
      <c r="K26" s="23">
        <v>17</v>
      </c>
      <c r="L26" s="23" t="s">
        <v>408</v>
      </c>
      <c r="M26" s="23">
        <v>22</v>
      </c>
      <c r="N26" s="69"/>
    </row>
    <row r="27" spans="1:14">
      <c r="A27" s="24">
        <v>7</v>
      </c>
      <c r="B27" s="24">
        <v>605</v>
      </c>
      <c r="C27" s="23" t="s">
        <v>44</v>
      </c>
      <c r="D27" s="23">
        <v>12</v>
      </c>
      <c r="E27" s="23" t="s">
        <v>406</v>
      </c>
      <c r="F27" s="23">
        <v>47</v>
      </c>
      <c r="G27" s="69"/>
      <c r="H27" s="24">
        <v>10</v>
      </c>
      <c r="I27" s="24">
        <v>605</v>
      </c>
      <c r="J27" s="23" t="s">
        <v>53</v>
      </c>
      <c r="K27" s="23">
        <v>24</v>
      </c>
      <c r="L27" s="23" t="s">
        <v>409</v>
      </c>
      <c r="M27" s="23">
        <v>5</v>
      </c>
      <c r="N27" s="69"/>
    </row>
    <row r="28" spans="1:14" ht="21">
      <c r="A28" s="85">
        <v>1</v>
      </c>
      <c r="B28" s="85">
        <v>606</v>
      </c>
      <c r="C28" s="81" t="s">
        <v>44</v>
      </c>
      <c r="D28" s="81">
        <v>1</v>
      </c>
      <c r="E28" s="81" t="s">
        <v>410</v>
      </c>
      <c r="F28" s="81">
        <v>64</v>
      </c>
      <c r="G28" s="97">
        <v>2</v>
      </c>
      <c r="H28" s="103">
        <v>6</v>
      </c>
      <c r="I28" s="103">
        <v>606</v>
      </c>
      <c r="J28" s="98" t="s">
        <v>53</v>
      </c>
      <c r="K28" s="98">
        <v>15</v>
      </c>
      <c r="L28" s="98" t="s">
        <v>415</v>
      </c>
      <c r="M28" s="98">
        <v>12</v>
      </c>
      <c r="N28" s="101"/>
    </row>
    <row r="29" spans="1:14" ht="21">
      <c r="A29" s="85">
        <v>2</v>
      </c>
      <c r="B29" s="85">
        <v>606</v>
      </c>
      <c r="C29" s="81" t="s">
        <v>44</v>
      </c>
      <c r="D29" s="81">
        <v>6</v>
      </c>
      <c r="E29" s="81" t="s">
        <v>411</v>
      </c>
      <c r="F29" s="81">
        <v>35</v>
      </c>
      <c r="G29" s="96"/>
      <c r="H29" s="103">
        <v>7</v>
      </c>
      <c r="I29" s="103">
        <v>606</v>
      </c>
      <c r="J29" s="98" t="s">
        <v>53</v>
      </c>
      <c r="K29" s="98">
        <v>16</v>
      </c>
      <c r="L29" s="98" t="s">
        <v>416</v>
      </c>
      <c r="M29" s="98">
        <v>48</v>
      </c>
      <c r="N29" s="102">
        <v>5</v>
      </c>
    </row>
    <row r="30" spans="1:14" ht="21">
      <c r="A30" s="85">
        <v>3</v>
      </c>
      <c r="B30" s="85">
        <v>606</v>
      </c>
      <c r="C30" s="81" t="s">
        <v>44</v>
      </c>
      <c r="D30" s="81">
        <v>9</v>
      </c>
      <c r="E30" s="81" t="s">
        <v>412</v>
      </c>
      <c r="F30" s="81">
        <v>56</v>
      </c>
      <c r="G30" s="96"/>
      <c r="H30" s="103">
        <v>8</v>
      </c>
      <c r="I30" s="103">
        <v>606</v>
      </c>
      <c r="J30" s="98" t="s">
        <v>53</v>
      </c>
      <c r="K30" s="98">
        <v>18</v>
      </c>
      <c r="L30" s="98" t="s">
        <v>417</v>
      </c>
      <c r="M30" s="98">
        <v>59</v>
      </c>
      <c r="N30" s="102">
        <v>1</v>
      </c>
    </row>
    <row r="31" spans="1:14" ht="21">
      <c r="A31" s="85">
        <v>4</v>
      </c>
      <c r="B31" s="85">
        <v>606</v>
      </c>
      <c r="C31" s="81" t="s">
        <v>44</v>
      </c>
      <c r="D31" s="81">
        <v>7</v>
      </c>
      <c r="E31" s="81" t="s">
        <v>413</v>
      </c>
      <c r="F31" s="81">
        <v>58</v>
      </c>
      <c r="G31" s="97">
        <v>5</v>
      </c>
      <c r="H31" s="103">
        <v>9</v>
      </c>
      <c r="I31" s="103">
        <v>606</v>
      </c>
      <c r="J31" s="98" t="s">
        <v>53</v>
      </c>
      <c r="K31" s="98">
        <v>19</v>
      </c>
      <c r="L31" s="98" t="s">
        <v>418</v>
      </c>
      <c r="M31" s="98">
        <v>33</v>
      </c>
      <c r="N31" s="101"/>
    </row>
    <row r="32" spans="1:14" ht="21">
      <c r="A32" s="85">
        <v>5</v>
      </c>
      <c r="B32" s="85">
        <v>606</v>
      </c>
      <c r="C32" s="81" t="s">
        <v>44</v>
      </c>
      <c r="D32" s="81">
        <v>12</v>
      </c>
      <c r="E32" s="81" t="s">
        <v>414</v>
      </c>
      <c r="F32" s="81">
        <v>54</v>
      </c>
      <c r="G32" s="96"/>
      <c r="H32" s="103">
        <v>10</v>
      </c>
      <c r="I32" s="103">
        <v>606</v>
      </c>
      <c r="J32" s="98" t="s">
        <v>53</v>
      </c>
      <c r="K32" s="98">
        <v>24</v>
      </c>
      <c r="L32" s="98" t="s">
        <v>419</v>
      </c>
      <c r="M32" s="98">
        <v>47</v>
      </c>
      <c r="N32" s="102">
        <v>6</v>
      </c>
    </row>
    <row r="33" spans="1:14">
      <c r="A33" s="23">
        <v>1</v>
      </c>
      <c r="B33" s="23">
        <v>607</v>
      </c>
      <c r="C33" s="23" t="s">
        <v>44</v>
      </c>
      <c r="D33" s="23">
        <v>5</v>
      </c>
      <c r="E33" s="23" t="s">
        <v>420</v>
      </c>
      <c r="F33" s="23">
        <v>35</v>
      </c>
      <c r="G33" s="69"/>
      <c r="H33" s="23">
        <v>8</v>
      </c>
      <c r="I33" s="23">
        <v>607</v>
      </c>
      <c r="J33" s="23" t="s">
        <v>53</v>
      </c>
      <c r="K33" s="23">
        <v>17</v>
      </c>
      <c r="L33" s="23" t="s">
        <v>426</v>
      </c>
      <c r="M33" s="23">
        <v>12</v>
      </c>
      <c r="N33" s="69"/>
    </row>
    <row r="34" spans="1:14">
      <c r="A34" s="23">
        <v>2</v>
      </c>
      <c r="B34" s="23">
        <v>607</v>
      </c>
      <c r="C34" s="23" t="s">
        <v>44</v>
      </c>
      <c r="D34" s="23">
        <v>6</v>
      </c>
      <c r="E34" s="23" t="s">
        <v>421</v>
      </c>
      <c r="F34" s="23">
        <v>46</v>
      </c>
      <c r="G34" s="69"/>
      <c r="H34" s="23">
        <v>9</v>
      </c>
      <c r="I34" s="23">
        <v>607</v>
      </c>
      <c r="J34" s="23" t="s">
        <v>53</v>
      </c>
      <c r="K34" s="23">
        <v>21</v>
      </c>
      <c r="L34" s="23" t="s">
        <v>427</v>
      </c>
      <c r="M34" s="23">
        <v>46</v>
      </c>
      <c r="N34" s="69"/>
    </row>
    <row r="35" spans="1:14">
      <c r="A35" s="23">
        <v>3</v>
      </c>
      <c r="B35" s="23">
        <v>607</v>
      </c>
      <c r="C35" s="23" t="s">
        <v>44</v>
      </c>
      <c r="D35" s="23">
        <v>7</v>
      </c>
      <c r="E35" s="23" t="s">
        <v>422</v>
      </c>
      <c r="F35" s="23">
        <v>48</v>
      </c>
      <c r="G35" s="69"/>
      <c r="H35" s="23">
        <v>10</v>
      </c>
      <c r="I35" s="23">
        <v>607</v>
      </c>
      <c r="J35" s="23" t="s">
        <v>53</v>
      </c>
      <c r="K35" s="23">
        <v>25</v>
      </c>
      <c r="L35" s="23" t="s">
        <v>428</v>
      </c>
      <c r="M35" s="23">
        <v>41</v>
      </c>
      <c r="N35" s="69"/>
    </row>
    <row r="36" spans="1:14">
      <c r="A36" s="23">
        <v>4</v>
      </c>
      <c r="B36" s="23">
        <v>607</v>
      </c>
      <c r="C36" s="23" t="s">
        <v>44</v>
      </c>
      <c r="D36" s="23">
        <v>8</v>
      </c>
      <c r="E36" s="23" t="s">
        <v>423</v>
      </c>
      <c r="F36" s="23">
        <v>49</v>
      </c>
      <c r="G36" s="69"/>
      <c r="H36" s="98">
        <v>8</v>
      </c>
      <c r="I36" s="98">
        <v>608</v>
      </c>
      <c r="J36" s="98" t="s">
        <v>53</v>
      </c>
      <c r="K36" s="98">
        <v>17</v>
      </c>
      <c r="L36" s="98" t="s">
        <v>436</v>
      </c>
      <c r="M36" s="98">
        <v>13</v>
      </c>
      <c r="N36" s="101"/>
    </row>
    <row r="37" spans="1:14">
      <c r="A37" s="23">
        <v>5</v>
      </c>
      <c r="B37" s="23">
        <v>607</v>
      </c>
      <c r="C37" s="23" t="s">
        <v>44</v>
      </c>
      <c r="D37" s="23">
        <v>9</v>
      </c>
      <c r="E37" s="23" t="s">
        <v>424</v>
      </c>
      <c r="F37" s="23">
        <v>40</v>
      </c>
      <c r="G37" s="69"/>
      <c r="H37" s="98">
        <v>9</v>
      </c>
      <c r="I37" s="98">
        <v>608</v>
      </c>
      <c r="J37" s="98" t="s">
        <v>53</v>
      </c>
      <c r="K37" s="98">
        <v>23</v>
      </c>
      <c r="L37" s="98" t="s">
        <v>437</v>
      </c>
      <c r="M37" s="98">
        <v>39</v>
      </c>
      <c r="N37" s="101"/>
    </row>
    <row r="38" spans="1:14">
      <c r="A38" s="23">
        <v>6</v>
      </c>
      <c r="B38" s="23">
        <v>607</v>
      </c>
      <c r="C38" s="23" t="s">
        <v>44</v>
      </c>
      <c r="D38" s="23">
        <v>10</v>
      </c>
      <c r="E38" s="23" t="s">
        <v>312</v>
      </c>
      <c r="F38" s="23">
        <v>39</v>
      </c>
      <c r="G38" s="69"/>
      <c r="H38" s="98">
        <v>10</v>
      </c>
      <c r="I38" s="98">
        <v>608</v>
      </c>
      <c r="J38" s="98" t="s">
        <v>53</v>
      </c>
      <c r="K38" s="98">
        <v>27</v>
      </c>
      <c r="L38" s="98" t="s">
        <v>438</v>
      </c>
      <c r="M38" s="98">
        <v>22</v>
      </c>
      <c r="N38" s="101"/>
    </row>
    <row r="39" spans="1:14">
      <c r="A39" s="23">
        <v>7</v>
      </c>
      <c r="B39" s="23">
        <v>607</v>
      </c>
      <c r="C39" s="23" t="s">
        <v>44</v>
      </c>
      <c r="D39" s="23">
        <v>12</v>
      </c>
      <c r="E39" s="23" t="s">
        <v>425</v>
      </c>
      <c r="F39" s="23">
        <v>38</v>
      </c>
      <c r="G39" s="69"/>
      <c r="H39" s="69"/>
      <c r="I39" s="69"/>
      <c r="J39" s="69"/>
      <c r="K39" s="69"/>
      <c r="L39" s="69"/>
      <c r="M39" s="69"/>
      <c r="N39" s="69"/>
    </row>
    <row r="40" spans="1:14">
      <c r="A40" s="81">
        <v>1</v>
      </c>
      <c r="B40" s="81">
        <v>608</v>
      </c>
      <c r="C40" s="81" t="s">
        <v>44</v>
      </c>
      <c r="D40" s="81">
        <v>2</v>
      </c>
      <c r="E40" s="81" t="s">
        <v>429</v>
      </c>
      <c r="F40" s="81">
        <v>13</v>
      </c>
      <c r="G40" s="96"/>
      <c r="H40" s="69"/>
      <c r="I40" s="69"/>
      <c r="J40" s="69"/>
      <c r="K40" s="69"/>
      <c r="L40" s="69"/>
      <c r="M40" s="69"/>
      <c r="N40" s="69"/>
    </row>
    <row r="41" spans="1:14">
      <c r="A41" s="81">
        <v>2</v>
      </c>
      <c r="B41" s="81">
        <v>608</v>
      </c>
      <c r="C41" s="81" t="s">
        <v>44</v>
      </c>
      <c r="D41" s="81">
        <v>3</v>
      </c>
      <c r="E41" s="81" t="s">
        <v>430</v>
      </c>
      <c r="F41" s="81">
        <v>36</v>
      </c>
      <c r="G41" s="96"/>
      <c r="H41" s="69"/>
      <c r="I41" s="69"/>
      <c r="J41" s="69"/>
      <c r="K41" s="69"/>
      <c r="L41" s="69"/>
      <c r="M41" s="69"/>
      <c r="N41" s="69"/>
    </row>
    <row r="42" spans="1:14">
      <c r="A42" s="81">
        <v>3</v>
      </c>
      <c r="B42" s="81">
        <v>608</v>
      </c>
      <c r="C42" s="81" t="s">
        <v>44</v>
      </c>
      <c r="D42" s="81">
        <v>4</v>
      </c>
      <c r="E42" s="81" t="s">
        <v>431</v>
      </c>
      <c r="F42" s="81">
        <v>22</v>
      </c>
      <c r="G42" s="96"/>
      <c r="H42" s="69"/>
      <c r="I42" s="69"/>
      <c r="J42" s="69"/>
      <c r="K42" s="69"/>
      <c r="L42" s="69"/>
      <c r="M42" s="69"/>
      <c r="N42" s="69"/>
    </row>
    <row r="43" spans="1:14">
      <c r="A43" s="81">
        <v>4</v>
      </c>
      <c r="B43" s="81">
        <v>608</v>
      </c>
      <c r="C43" s="81" t="s">
        <v>44</v>
      </c>
      <c r="D43" s="81">
        <v>5</v>
      </c>
      <c r="E43" s="81" t="s">
        <v>432</v>
      </c>
      <c r="F43" s="81">
        <v>7</v>
      </c>
      <c r="G43" s="96"/>
      <c r="H43" s="69"/>
      <c r="I43" s="69"/>
      <c r="J43" s="69"/>
      <c r="K43" s="69"/>
      <c r="L43" s="69"/>
      <c r="M43" s="69"/>
      <c r="N43" s="69"/>
    </row>
    <row r="44" spans="1:14">
      <c r="A44" s="81">
        <v>5</v>
      </c>
      <c r="B44" s="81">
        <v>608</v>
      </c>
      <c r="C44" s="81" t="s">
        <v>44</v>
      </c>
      <c r="D44" s="81">
        <v>7</v>
      </c>
      <c r="E44" s="81" t="s">
        <v>433</v>
      </c>
      <c r="F44" s="81">
        <v>12</v>
      </c>
      <c r="G44" s="96"/>
      <c r="H44" s="69"/>
      <c r="I44" s="69"/>
      <c r="J44" s="69"/>
      <c r="K44" s="69"/>
      <c r="L44" s="69"/>
      <c r="M44" s="69"/>
      <c r="N44" s="69"/>
    </row>
    <row r="45" spans="1:14">
      <c r="A45" s="81">
        <v>6</v>
      </c>
      <c r="B45" s="81">
        <v>608</v>
      </c>
      <c r="C45" s="81" t="s">
        <v>44</v>
      </c>
      <c r="D45" s="81">
        <v>11</v>
      </c>
      <c r="E45" s="81" t="s">
        <v>434</v>
      </c>
      <c r="F45" s="81">
        <v>45</v>
      </c>
      <c r="G45" s="96"/>
      <c r="H45" s="69"/>
      <c r="I45" s="69"/>
      <c r="J45" s="69"/>
      <c r="K45" s="69"/>
      <c r="L45" s="69"/>
      <c r="M45" s="69"/>
      <c r="N45" s="69"/>
    </row>
    <row r="46" spans="1:14">
      <c r="A46" s="81">
        <v>7</v>
      </c>
      <c r="B46" s="81">
        <v>608</v>
      </c>
      <c r="C46" s="81" t="s">
        <v>44</v>
      </c>
      <c r="D46" s="81">
        <v>15</v>
      </c>
      <c r="E46" s="81" t="s">
        <v>435</v>
      </c>
      <c r="F46" s="81">
        <v>22</v>
      </c>
      <c r="G46" s="96"/>
      <c r="H46" s="69"/>
      <c r="I46" s="69"/>
      <c r="J46" s="69"/>
      <c r="K46" s="69"/>
      <c r="L46" s="69"/>
      <c r="M46" s="69"/>
      <c r="N46" s="69"/>
    </row>
    <row r="83" spans="1:6" ht="16.5">
      <c r="B83"/>
      <c r="F83"/>
    </row>
    <row r="84" spans="1:6" ht="16.5">
      <c r="B84"/>
      <c r="F84"/>
    </row>
    <row r="85" spans="1:6" ht="16.5">
      <c r="A85" s="14"/>
      <c r="B85" s="14"/>
      <c r="F85"/>
    </row>
    <row r="86" spans="1:6" ht="16.5">
      <c r="B86"/>
      <c r="F86"/>
    </row>
    <row r="87" spans="1:6">
      <c r="A87" s="15"/>
      <c r="B87" s="15"/>
      <c r="E87" s="58"/>
      <c r="F87" s="15"/>
    </row>
    <row r="88" spans="1:6">
      <c r="A88" s="15"/>
      <c r="B88" s="15"/>
      <c r="E88" s="58"/>
      <c r="F88" s="15"/>
    </row>
    <row r="89" spans="1:6">
      <c r="B89"/>
      <c r="E89" s="58"/>
      <c r="F89" s="15"/>
    </row>
    <row r="90" spans="1:6">
      <c r="B90"/>
      <c r="E90" s="58"/>
      <c r="F90" s="15"/>
    </row>
    <row r="91" spans="1:6">
      <c r="B91"/>
      <c r="E91" s="58"/>
      <c r="F91" s="15"/>
    </row>
    <row r="92" spans="1:6">
      <c r="B92"/>
      <c r="E92" s="58"/>
      <c r="F92" s="15"/>
    </row>
    <row r="93" spans="1:6">
      <c r="B93"/>
      <c r="E93" s="58"/>
      <c r="F93" s="15"/>
    </row>
    <row r="94" spans="1:6">
      <c r="B94"/>
      <c r="E94" s="58"/>
      <c r="F94" s="15"/>
    </row>
    <row r="95" spans="1:6">
      <c r="B95"/>
      <c r="E95" s="58"/>
      <c r="F95" s="15"/>
    </row>
    <row r="96" spans="1:6">
      <c r="B96"/>
      <c r="E96" s="58"/>
      <c r="F96" s="15"/>
    </row>
    <row r="97" spans="1:6">
      <c r="B97"/>
      <c r="E97" s="58"/>
      <c r="F97" s="15"/>
    </row>
    <row r="98" spans="1:6">
      <c r="A98" s="15"/>
      <c r="B98" s="15"/>
      <c r="E98" s="58"/>
      <c r="F98" s="15"/>
    </row>
    <row r="99" spans="1:6">
      <c r="B99"/>
      <c r="E99" s="58"/>
      <c r="F99" s="15"/>
    </row>
    <row r="100" spans="1:6">
      <c r="B100"/>
      <c r="E100" s="58"/>
      <c r="F100" s="15"/>
    </row>
    <row r="101" spans="1:6" s="11" customFormat="1">
      <c r="E101" s="17"/>
      <c r="F101" s="18"/>
    </row>
    <row r="102" spans="1:6">
      <c r="B102"/>
      <c r="E102" s="58"/>
      <c r="F102" s="15"/>
    </row>
    <row r="103" spans="1:6">
      <c r="B103"/>
      <c r="E103" s="58"/>
      <c r="F103" s="15"/>
    </row>
    <row r="104" spans="1:6">
      <c r="B104"/>
      <c r="E104" s="58"/>
      <c r="F104" s="15"/>
    </row>
    <row r="105" spans="1:6">
      <c r="B105"/>
      <c r="E105" s="58"/>
      <c r="F105" s="15"/>
    </row>
    <row r="106" spans="1:6" ht="16.5">
      <c r="B106"/>
      <c r="F106"/>
    </row>
    <row r="107" spans="1:6" ht="16.5">
      <c r="B107"/>
      <c r="F107"/>
    </row>
    <row r="108" spans="1:6" ht="16.5">
      <c r="B108"/>
      <c r="F108"/>
    </row>
    <row r="109" spans="1:6" ht="16.5">
      <c r="B109"/>
      <c r="F109"/>
    </row>
    <row r="110" spans="1:6" ht="16.5">
      <c r="B110"/>
      <c r="F110"/>
    </row>
    <row r="111" spans="1:6" ht="16.5">
      <c r="B111"/>
      <c r="F111"/>
    </row>
    <row r="112" spans="1:6" ht="16.5">
      <c r="B112"/>
      <c r="F112"/>
    </row>
    <row r="113" spans="2:6" ht="16.5">
      <c r="B113"/>
      <c r="F113"/>
    </row>
    <row r="114" spans="2:6" ht="16.5">
      <c r="B114"/>
      <c r="F114"/>
    </row>
    <row r="115" spans="2:6" ht="16.5">
      <c r="B115"/>
      <c r="F115"/>
    </row>
    <row r="116" spans="2:6" ht="16.5">
      <c r="B116"/>
      <c r="F116"/>
    </row>
    <row r="117" spans="2:6" ht="16.5">
      <c r="B117"/>
      <c r="F117"/>
    </row>
    <row r="118" spans="2:6" ht="16.5">
      <c r="B118"/>
      <c r="F118"/>
    </row>
    <row r="119" spans="2:6" ht="16.5">
      <c r="B119"/>
      <c r="F119"/>
    </row>
    <row r="120" spans="2:6" ht="16.5">
      <c r="B120"/>
      <c r="F120"/>
    </row>
    <row r="121" spans="2:6" ht="16.5">
      <c r="B121"/>
      <c r="F121"/>
    </row>
    <row r="122" spans="2:6">
      <c r="B122"/>
      <c r="E122" s="58"/>
      <c r="F122" s="15"/>
    </row>
    <row r="123" spans="2:6">
      <c r="B123"/>
      <c r="E123" s="58"/>
      <c r="F123" s="15"/>
    </row>
    <row r="124" spans="2:6">
      <c r="B124"/>
      <c r="E124" s="58"/>
      <c r="F124" s="15"/>
    </row>
    <row r="125" spans="2:6">
      <c r="B125"/>
      <c r="E125" s="58"/>
      <c r="F125" s="15"/>
    </row>
    <row r="126" spans="2:6" ht="16.5">
      <c r="B126"/>
      <c r="F126"/>
    </row>
    <row r="127" spans="2:6" ht="16.5">
      <c r="B127"/>
      <c r="F127"/>
    </row>
    <row r="128" spans="2:6" ht="16.5">
      <c r="B128"/>
      <c r="F128"/>
    </row>
    <row r="129" spans="2:6" ht="16.5">
      <c r="B129"/>
      <c r="F129"/>
    </row>
    <row r="130" spans="2:6" ht="16.5">
      <c r="B130"/>
      <c r="F130"/>
    </row>
    <row r="131" spans="2:6" ht="16.5">
      <c r="B131"/>
      <c r="F131"/>
    </row>
    <row r="132" spans="2:6" ht="16.5">
      <c r="B132"/>
      <c r="F132"/>
    </row>
    <row r="133" spans="2:6" ht="16.5">
      <c r="B133"/>
      <c r="F133"/>
    </row>
    <row r="134" spans="2:6" ht="16.5">
      <c r="B134"/>
      <c r="F134"/>
    </row>
    <row r="135" spans="2:6" ht="16.5">
      <c r="B135"/>
      <c r="F135"/>
    </row>
    <row r="136" spans="2:6" ht="16.5">
      <c r="B136"/>
      <c r="F136"/>
    </row>
    <row r="137" spans="2:6" ht="16.5">
      <c r="B137"/>
      <c r="F137"/>
    </row>
    <row r="138" spans="2:6" ht="16.5">
      <c r="B138"/>
      <c r="F138"/>
    </row>
    <row r="139" spans="2:6" ht="16.5">
      <c r="B139"/>
      <c r="F139"/>
    </row>
    <row r="140" spans="2:6" ht="16.5">
      <c r="B140"/>
      <c r="F140"/>
    </row>
    <row r="141" spans="2:6" ht="16.5">
      <c r="B141"/>
      <c r="F141"/>
    </row>
    <row r="142" spans="2:6" ht="16.5">
      <c r="B142"/>
      <c r="F142"/>
    </row>
    <row r="143" spans="2:6" ht="16.5">
      <c r="B143"/>
      <c r="F143"/>
    </row>
    <row r="144" spans="2:6" ht="16.5">
      <c r="B144"/>
      <c r="F144"/>
    </row>
    <row r="145" spans="2:6" ht="16.5">
      <c r="B145"/>
      <c r="F145"/>
    </row>
    <row r="146" spans="2:6" ht="16.5">
      <c r="B146"/>
      <c r="F146"/>
    </row>
    <row r="147" spans="2:6" ht="16.5">
      <c r="B147"/>
      <c r="F147"/>
    </row>
    <row r="148" spans="2:6" ht="16.5">
      <c r="B148"/>
      <c r="F148"/>
    </row>
    <row r="149" spans="2:6" ht="16.5">
      <c r="B149"/>
      <c r="F149"/>
    </row>
    <row r="150" spans="2:6" ht="16.5">
      <c r="B150"/>
      <c r="F150"/>
    </row>
    <row r="151" spans="2:6" ht="16.5">
      <c r="B151"/>
      <c r="F151"/>
    </row>
    <row r="152" spans="2:6" ht="16.5">
      <c r="B152"/>
      <c r="F152"/>
    </row>
    <row r="153" spans="2:6" ht="16.5">
      <c r="B153"/>
      <c r="F153"/>
    </row>
    <row r="154" spans="2:6" ht="16.5">
      <c r="B154"/>
      <c r="F154"/>
    </row>
    <row r="155" spans="2:6" ht="16.5">
      <c r="B155"/>
      <c r="F155"/>
    </row>
    <row r="156" spans="2:6" ht="16.5">
      <c r="B156"/>
      <c r="F156"/>
    </row>
    <row r="157" spans="2:6" ht="16.5">
      <c r="B157"/>
      <c r="F157"/>
    </row>
    <row r="158" spans="2:6" ht="16.5">
      <c r="B158"/>
      <c r="F158"/>
    </row>
    <row r="159" spans="2:6" ht="16.5">
      <c r="B159"/>
      <c r="F159"/>
    </row>
    <row r="160" spans="2:6" ht="16.5">
      <c r="B160"/>
      <c r="F160"/>
    </row>
    <row r="161" spans="2:6" ht="16.5">
      <c r="B161"/>
      <c r="F161"/>
    </row>
    <row r="162" spans="2:6" ht="16.5">
      <c r="B162"/>
      <c r="F162"/>
    </row>
  </sheetData>
  <sortState xmlns:xlrd2="http://schemas.microsoft.com/office/spreadsheetml/2017/richdata2" ref="H3:N38">
    <sortCondition ref="I3:I38"/>
    <sortCondition ref="H3:H38"/>
  </sortState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4"/>
  <sheetViews>
    <sheetView topLeftCell="A95" zoomScale="85" zoomScaleNormal="85" workbookViewId="0">
      <selection activeCell="H19" sqref="H19:H34"/>
    </sheetView>
  </sheetViews>
  <sheetFormatPr defaultColWidth="8.875" defaultRowHeight="19.5"/>
  <cols>
    <col min="1" max="1" width="12" style="20" customWidth="1"/>
    <col min="2" max="2" width="8.875" style="21"/>
    <col min="3" max="5" width="8.875" style="20"/>
    <col min="6" max="6" width="8.875" style="12"/>
    <col min="7" max="7" width="18.5" style="12" customWidth="1"/>
    <col min="8" max="8" width="18.625" style="12" customWidth="1"/>
    <col min="9" max="16384" width="8.875" style="20"/>
  </cols>
  <sheetData>
    <row r="1" spans="1:8">
      <c r="A1" s="132" t="s">
        <v>33</v>
      </c>
      <c r="B1" s="142"/>
      <c r="C1" s="142"/>
      <c r="D1" s="142"/>
      <c r="E1" s="142"/>
      <c r="F1" s="142"/>
      <c r="G1" s="142"/>
      <c r="H1" s="142"/>
    </row>
    <row r="2" spans="1:8" ht="18.75" customHeight="1">
      <c r="A2" s="23" t="s">
        <v>37</v>
      </c>
      <c r="B2" s="22" t="s">
        <v>0</v>
      </c>
      <c r="C2" s="22" t="s">
        <v>29</v>
      </c>
      <c r="D2" s="22" t="s">
        <v>30</v>
      </c>
      <c r="E2" s="22" t="s">
        <v>31</v>
      </c>
      <c r="F2" s="22" t="s">
        <v>32</v>
      </c>
      <c r="G2" s="22" t="s">
        <v>62</v>
      </c>
      <c r="H2" s="22" t="s">
        <v>63</v>
      </c>
    </row>
    <row r="3" spans="1:8">
      <c r="A3" s="23">
        <v>1</v>
      </c>
      <c r="B3" s="23">
        <v>201</v>
      </c>
      <c r="C3" s="25" t="s">
        <v>44</v>
      </c>
      <c r="D3" s="25">
        <v>1</v>
      </c>
      <c r="E3" s="25" t="s">
        <v>45</v>
      </c>
      <c r="F3" s="25">
        <v>41</v>
      </c>
      <c r="G3" s="129">
        <f>SUM(F3:F18)</f>
        <v>520</v>
      </c>
      <c r="H3" s="129">
        <v>4</v>
      </c>
    </row>
    <row r="4" spans="1:8">
      <c r="A4" s="23">
        <v>2</v>
      </c>
      <c r="B4" s="23">
        <v>201</v>
      </c>
      <c r="C4" s="25" t="s">
        <v>44</v>
      </c>
      <c r="D4" s="25">
        <v>2</v>
      </c>
      <c r="E4" s="25" t="s">
        <v>46</v>
      </c>
      <c r="F4" s="25">
        <v>36</v>
      </c>
      <c r="G4" s="130"/>
      <c r="H4" s="130"/>
    </row>
    <row r="5" spans="1:8">
      <c r="A5" s="23">
        <v>3</v>
      </c>
      <c r="B5" s="23">
        <v>201</v>
      </c>
      <c r="C5" s="25" t="s">
        <v>44</v>
      </c>
      <c r="D5" s="25">
        <v>4</v>
      </c>
      <c r="E5" s="25" t="s">
        <v>47</v>
      </c>
      <c r="F5" s="25">
        <v>39</v>
      </c>
      <c r="G5" s="130"/>
      <c r="H5" s="130"/>
    </row>
    <row r="6" spans="1:8">
      <c r="A6" s="23">
        <v>4</v>
      </c>
      <c r="B6" s="23">
        <v>201</v>
      </c>
      <c r="C6" s="25" t="s">
        <v>44</v>
      </c>
      <c r="D6" s="25">
        <v>5</v>
      </c>
      <c r="E6" s="25" t="s">
        <v>48</v>
      </c>
      <c r="F6" s="25">
        <v>23</v>
      </c>
      <c r="G6" s="130"/>
      <c r="H6" s="130"/>
    </row>
    <row r="7" spans="1:8">
      <c r="A7" s="23">
        <v>5</v>
      </c>
      <c r="B7" s="23">
        <v>201</v>
      </c>
      <c r="C7" s="25" t="s">
        <v>44</v>
      </c>
      <c r="D7" s="25">
        <v>9</v>
      </c>
      <c r="E7" s="25" t="s">
        <v>49</v>
      </c>
      <c r="F7" s="25">
        <v>30</v>
      </c>
      <c r="G7" s="130"/>
      <c r="H7" s="130"/>
    </row>
    <row r="8" spans="1:8">
      <c r="A8" s="23">
        <v>6</v>
      </c>
      <c r="B8" s="23">
        <v>201</v>
      </c>
      <c r="C8" s="25" t="s">
        <v>44</v>
      </c>
      <c r="D8" s="25">
        <v>10</v>
      </c>
      <c r="E8" s="25" t="s">
        <v>50</v>
      </c>
      <c r="F8" s="25">
        <v>39</v>
      </c>
      <c r="G8" s="130"/>
      <c r="H8" s="130"/>
    </row>
    <row r="9" spans="1:8">
      <c r="A9" s="23">
        <v>7</v>
      </c>
      <c r="B9" s="23">
        <v>201</v>
      </c>
      <c r="C9" s="25" t="s">
        <v>44</v>
      </c>
      <c r="D9" s="25">
        <v>13</v>
      </c>
      <c r="E9" s="25" t="s">
        <v>51</v>
      </c>
      <c r="F9" s="25">
        <v>41</v>
      </c>
      <c r="G9" s="130"/>
      <c r="H9" s="130"/>
    </row>
    <row r="10" spans="1:8">
      <c r="A10" s="23">
        <v>8</v>
      </c>
      <c r="B10" s="23">
        <v>201</v>
      </c>
      <c r="C10" s="25" t="s">
        <v>44</v>
      </c>
      <c r="D10" s="25">
        <v>12</v>
      </c>
      <c r="E10" s="25" t="s">
        <v>52</v>
      </c>
      <c r="F10" s="25">
        <v>38</v>
      </c>
      <c r="G10" s="130"/>
      <c r="H10" s="130"/>
    </row>
    <row r="11" spans="1:8">
      <c r="A11" s="23">
        <v>9</v>
      </c>
      <c r="B11" s="23">
        <v>201</v>
      </c>
      <c r="C11" s="25" t="s">
        <v>53</v>
      </c>
      <c r="D11" s="25">
        <v>15</v>
      </c>
      <c r="E11" s="25" t="s">
        <v>54</v>
      </c>
      <c r="F11" s="25">
        <v>21</v>
      </c>
      <c r="G11" s="130"/>
      <c r="H11" s="130"/>
    </row>
    <row r="12" spans="1:8">
      <c r="A12" s="23">
        <v>10</v>
      </c>
      <c r="B12" s="23">
        <v>201</v>
      </c>
      <c r="C12" s="25" t="s">
        <v>53</v>
      </c>
      <c r="D12" s="25">
        <v>17</v>
      </c>
      <c r="E12" s="25" t="s">
        <v>55</v>
      </c>
      <c r="F12" s="25">
        <v>29</v>
      </c>
      <c r="G12" s="130"/>
      <c r="H12" s="130"/>
    </row>
    <row r="13" spans="1:8">
      <c r="A13" s="23">
        <v>11</v>
      </c>
      <c r="B13" s="23">
        <v>201</v>
      </c>
      <c r="C13" s="25" t="s">
        <v>53</v>
      </c>
      <c r="D13" s="25">
        <v>18</v>
      </c>
      <c r="E13" s="25" t="s">
        <v>56</v>
      </c>
      <c r="F13" s="25">
        <v>31</v>
      </c>
      <c r="G13" s="130"/>
      <c r="H13" s="130"/>
    </row>
    <row r="14" spans="1:8">
      <c r="A14" s="23">
        <v>12</v>
      </c>
      <c r="B14" s="23">
        <v>201</v>
      </c>
      <c r="C14" s="25" t="s">
        <v>53</v>
      </c>
      <c r="D14" s="25">
        <v>19</v>
      </c>
      <c r="E14" s="25" t="s">
        <v>57</v>
      </c>
      <c r="F14" s="25">
        <v>28</v>
      </c>
      <c r="G14" s="130"/>
      <c r="H14" s="130"/>
    </row>
    <row r="15" spans="1:8">
      <c r="A15" s="23">
        <v>13</v>
      </c>
      <c r="B15" s="23">
        <v>201</v>
      </c>
      <c r="C15" s="25" t="s">
        <v>53</v>
      </c>
      <c r="D15" s="25">
        <v>20</v>
      </c>
      <c r="E15" s="25" t="s">
        <v>58</v>
      </c>
      <c r="F15" s="25">
        <v>30</v>
      </c>
      <c r="G15" s="130"/>
      <c r="H15" s="130"/>
    </row>
    <row r="16" spans="1:8">
      <c r="A16" s="23">
        <v>14</v>
      </c>
      <c r="B16" s="23">
        <v>201</v>
      </c>
      <c r="C16" s="25" t="s">
        <v>53</v>
      </c>
      <c r="D16" s="25">
        <v>21</v>
      </c>
      <c r="E16" s="25" t="s">
        <v>59</v>
      </c>
      <c r="F16" s="25">
        <v>32</v>
      </c>
      <c r="G16" s="130"/>
      <c r="H16" s="130"/>
    </row>
    <row r="17" spans="1:8">
      <c r="A17" s="23">
        <v>15</v>
      </c>
      <c r="B17" s="23">
        <v>201</v>
      </c>
      <c r="C17" s="10" t="s">
        <v>53</v>
      </c>
      <c r="D17" s="10">
        <v>23</v>
      </c>
      <c r="E17" s="10" t="s">
        <v>60</v>
      </c>
      <c r="F17" s="10">
        <v>32</v>
      </c>
      <c r="G17" s="130"/>
      <c r="H17" s="130"/>
    </row>
    <row r="18" spans="1:8">
      <c r="A18" s="23">
        <v>16</v>
      </c>
      <c r="B18" s="23">
        <v>201</v>
      </c>
      <c r="C18" s="10" t="s">
        <v>53</v>
      </c>
      <c r="D18" s="10">
        <v>28</v>
      </c>
      <c r="E18" s="10" t="s">
        <v>61</v>
      </c>
      <c r="F18" s="10">
        <v>30</v>
      </c>
      <c r="G18" s="131"/>
      <c r="H18" s="131"/>
    </row>
    <row r="19" spans="1:8">
      <c r="A19" s="81">
        <v>1</v>
      </c>
      <c r="B19" s="81">
        <v>202</v>
      </c>
      <c r="C19" s="87" t="s">
        <v>44</v>
      </c>
      <c r="D19" s="87">
        <v>2</v>
      </c>
      <c r="E19" s="87" t="s">
        <v>64</v>
      </c>
      <c r="F19" s="87">
        <v>44</v>
      </c>
      <c r="G19" s="126">
        <f>SUM(F19:F34)</f>
        <v>568</v>
      </c>
      <c r="H19" s="126">
        <v>1</v>
      </c>
    </row>
    <row r="20" spans="1:8">
      <c r="A20" s="81">
        <v>2</v>
      </c>
      <c r="B20" s="81">
        <v>202</v>
      </c>
      <c r="C20" s="87" t="s">
        <v>44</v>
      </c>
      <c r="D20" s="87">
        <v>3</v>
      </c>
      <c r="E20" s="87" t="s">
        <v>65</v>
      </c>
      <c r="F20" s="87">
        <v>17</v>
      </c>
      <c r="G20" s="127"/>
      <c r="H20" s="127"/>
    </row>
    <row r="21" spans="1:8">
      <c r="A21" s="81">
        <v>3</v>
      </c>
      <c r="B21" s="81">
        <v>202</v>
      </c>
      <c r="C21" s="87" t="s">
        <v>44</v>
      </c>
      <c r="D21" s="87">
        <v>5</v>
      </c>
      <c r="E21" s="87" t="s">
        <v>66</v>
      </c>
      <c r="F21" s="87">
        <v>29</v>
      </c>
      <c r="G21" s="127"/>
      <c r="H21" s="127"/>
    </row>
    <row r="22" spans="1:8">
      <c r="A22" s="81">
        <v>4</v>
      </c>
      <c r="B22" s="81">
        <v>202</v>
      </c>
      <c r="C22" s="87" t="s">
        <v>44</v>
      </c>
      <c r="D22" s="87">
        <v>6</v>
      </c>
      <c r="E22" s="87" t="s">
        <v>67</v>
      </c>
      <c r="F22" s="87">
        <v>32</v>
      </c>
      <c r="G22" s="127"/>
      <c r="H22" s="127"/>
    </row>
    <row r="23" spans="1:8">
      <c r="A23" s="81">
        <v>5</v>
      </c>
      <c r="B23" s="81">
        <v>202</v>
      </c>
      <c r="C23" s="87" t="s">
        <v>44</v>
      </c>
      <c r="D23" s="87">
        <v>7</v>
      </c>
      <c r="E23" s="87" t="s">
        <v>68</v>
      </c>
      <c r="F23" s="87">
        <v>38</v>
      </c>
      <c r="G23" s="127"/>
      <c r="H23" s="127"/>
    </row>
    <row r="24" spans="1:8">
      <c r="A24" s="81">
        <v>6</v>
      </c>
      <c r="B24" s="81">
        <v>202</v>
      </c>
      <c r="C24" s="87" t="s">
        <v>44</v>
      </c>
      <c r="D24" s="87">
        <v>8</v>
      </c>
      <c r="E24" s="87" t="s">
        <v>69</v>
      </c>
      <c r="F24" s="87">
        <v>35</v>
      </c>
      <c r="G24" s="127"/>
      <c r="H24" s="127"/>
    </row>
    <row r="25" spans="1:8">
      <c r="A25" s="81">
        <v>7</v>
      </c>
      <c r="B25" s="81">
        <v>202</v>
      </c>
      <c r="C25" s="87" t="s">
        <v>44</v>
      </c>
      <c r="D25" s="87">
        <v>11</v>
      </c>
      <c r="E25" s="87" t="s">
        <v>70</v>
      </c>
      <c r="F25" s="87">
        <v>38</v>
      </c>
      <c r="G25" s="127"/>
      <c r="H25" s="127"/>
    </row>
    <row r="26" spans="1:8">
      <c r="A26" s="81">
        <v>8</v>
      </c>
      <c r="B26" s="81">
        <v>202</v>
      </c>
      <c r="C26" s="87" t="s">
        <v>44</v>
      </c>
      <c r="D26" s="87">
        <v>12</v>
      </c>
      <c r="E26" s="87" t="s">
        <v>71</v>
      </c>
      <c r="F26" s="87">
        <v>26</v>
      </c>
      <c r="G26" s="127"/>
      <c r="H26" s="127"/>
    </row>
    <row r="27" spans="1:8">
      <c r="A27" s="81">
        <v>9</v>
      </c>
      <c r="B27" s="81">
        <v>202</v>
      </c>
      <c r="C27" s="87" t="s">
        <v>53</v>
      </c>
      <c r="D27" s="87">
        <v>23</v>
      </c>
      <c r="E27" s="87" t="s">
        <v>72</v>
      </c>
      <c r="F27" s="87">
        <v>40</v>
      </c>
      <c r="G27" s="127"/>
      <c r="H27" s="127"/>
    </row>
    <row r="28" spans="1:8">
      <c r="A28" s="81">
        <v>10</v>
      </c>
      <c r="B28" s="81">
        <v>202</v>
      </c>
      <c r="C28" s="87" t="s">
        <v>53</v>
      </c>
      <c r="D28" s="87">
        <v>18</v>
      </c>
      <c r="E28" s="87" t="s">
        <v>73</v>
      </c>
      <c r="F28" s="87">
        <v>34</v>
      </c>
      <c r="G28" s="127"/>
      <c r="H28" s="127"/>
    </row>
    <row r="29" spans="1:8">
      <c r="A29" s="81">
        <v>11</v>
      </c>
      <c r="B29" s="81">
        <v>202</v>
      </c>
      <c r="C29" s="87" t="s">
        <v>53</v>
      </c>
      <c r="D29" s="87">
        <v>19</v>
      </c>
      <c r="E29" s="87" t="s">
        <v>74</v>
      </c>
      <c r="F29" s="87">
        <v>41</v>
      </c>
      <c r="G29" s="127"/>
      <c r="H29" s="127"/>
    </row>
    <row r="30" spans="1:8">
      <c r="A30" s="81">
        <v>12</v>
      </c>
      <c r="B30" s="81">
        <v>202</v>
      </c>
      <c r="C30" s="87" t="s">
        <v>53</v>
      </c>
      <c r="D30" s="87">
        <v>21</v>
      </c>
      <c r="E30" s="87" t="s">
        <v>75</v>
      </c>
      <c r="F30" s="87">
        <v>45</v>
      </c>
      <c r="G30" s="127"/>
      <c r="H30" s="127"/>
    </row>
    <row r="31" spans="1:8">
      <c r="A31" s="81">
        <v>13</v>
      </c>
      <c r="B31" s="81">
        <v>202</v>
      </c>
      <c r="C31" s="87" t="s">
        <v>53</v>
      </c>
      <c r="D31" s="87">
        <v>22</v>
      </c>
      <c r="E31" s="87" t="s">
        <v>76</v>
      </c>
      <c r="F31" s="87">
        <v>38</v>
      </c>
      <c r="G31" s="127"/>
      <c r="H31" s="127"/>
    </row>
    <row r="32" spans="1:8">
      <c r="A32" s="81">
        <v>14</v>
      </c>
      <c r="B32" s="81">
        <v>202</v>
      </c>
      <c r="C32" s="87" t="s">
        <v>53</v>
      </c>
      <c r="D32" s="87">
        <v>25</v>
      </c>
      <c r="E32" s="87" t="s">
        <v>77</v>
      </c>
      <c r="F32" s="87">
        <v>29</v>
      </c>
      <c r="G32" s="127"/>
      <c r="H32" s="127"/>
    </row>
    <row r="33" spans="1:8">
      <c r="A33" s="81">
        <v>15</v>
      </c>
      <c r="B33" s="81">
        <v>202</v>
      </c>
      <c r="C33" s="87" t="s">
        <v>53</v>
      </c>
      <c r="D33" s="87">
        <v>26</v>
      </c>
      <c r="E33" s="87" t="s">
        <v>78</v>
      </c>
      <c r="F33" s="87">
        <v>28</v>
      </c>
      <c r="G33" s="127"/>
      <c r="H33" s="127"/>
    </row>
    <row r="34" spans="1:8">
      <c r="A34" s="81">
        <v>16</v>
      </c>
      <c r="B34" s="81">
        <v>202</v>
      </c>
      <c r="C34" s="87" t="s">
        <v>53</v>
      </c>
      <c r="D34" s="87">
        <v>29</v>
      </c>
      <c r="E34" s="87" t="s">
        <v>79</v>
      </c>
      <c r="F34" s="87">
        <v>54</v>
      </c>
      <c r="G34" s="128"/>
      <c r="H34" s="128"/>
    </row>
    <row r="35" spans="1:8">
      <c r="A35" s="23">
        <v>1</v>
      </c>
      <c r="B35" s="23">
        <v>203</v>
      </c>
      <c r="C35" s="10" t="s">
        <v>44</v>
      </c>
      <c r="D35" s="10">
        <v>2</v>
      </c>
      <c r="E35" s="10" t="s">
        <v>80</v>
      </c>
      <c r="F35" s="10">
        <v>39</v>
      </c>
      <c r="G35" s="129">
        <f>SUM(F35:F50)</f>
        <v>515</v>
      </c>
      <c r="H35" s="129">
        <v>5</v>
      </c>
    </row>
    <row r="36" spans="1:8">
      <c r="A36" s="23">
        <v>2</v>
      </c>
      <c r="B36" s="23">
        <v>203</v>
      </c>
      <c r="C36" s="10" t="s">
        <v>44</v>
      </c>
      <c r="D36" s="10">
        <v>3</v>
      </c>
      <c r="E36" s="10" t="s">
        <v>81</v>
      </c>
      <c r="F36" s="10">
        <v>23</v>
      </c>
      <c r="G36" s="130"/>
      <c r="H36" s="130"/>
    </row>
    <row r="37" spans="1:8">
      <c r="A37" s="23">
        <v>3</v>
      </c>
      <c r="B37" s="23">
        <v>203</v>
      </c>
      <c r="C37" s="10" t="s">
        <v>44</v>
      </c>
      <c r="D37" s="10">
        <v>4</v>
      </c>
      <c r="E37" s="10" t="s">
        <v>82</v>
      </c>
      <c r="F37" s="10">
        <v>39</v>
      </c>
      <c r="G37" s="130"/>
      <c r="H37" s="130"/>
    </row>
    <row r="38" spans="1:8">
      <c r="A38" s="23">
        <v>4</v>
      </c>
      <c r="B38" s="23">
        <v>203</v>
      </c>
      <c r="C38" s="10" t="s">
        <v>44</v>
      </c>
      <c r="D38" s="10">
        <v>6</v>
      </c>
      <c r="E38" s="10" t="s">
        <v>83</v>
      </c>
      <c r="F38" s="10">
        <v>41</v>
      </c>
      <c r="G38" s="130"/>
      <c r="H38" s="130"/>
    </row>
    <row r="39" spans="1:8">
      <c r="A39" s="23">
        <v>5</v>
      </c>
      <c r="B39" s="23">
        <v>203</v>
      </c>
      <c r="C39" s="10" t="s">
        <v>44</v>
      </c>
      <c r="D39" s="10">
        <v>7</v>
      </c>
      <c r="E39" s="10" t="s">
        <v>84</v>
      </c>
      <c r="F39" s="10">
        <v>30</v>
      </c>
      <c r="G39" s="130"/>
      <c r="H39" s="130"/>
    </row>
    <row r="40" spans="1:8">
      <c r="A40" s="23">
        <v>6</v>
      </c>
      <c r="B40" s="23">
        <v>203</v>
      </c>
      <c r="C40" s="10" t="s">
        <v>44</v>
      </c>
      <c r="D40" s="10">
        <v>9</v>
      </c>
      <c r="E40" s="10" t="s">
        <v>85</v>
      </c>
      <c r="F40" s="10">
        <v>22</v>
      </c>
      <c r="G40" s="130"/>
      <c r="H40" s="130"/>
    </row>
    <row r="41" spans="1:8">
      <c r="A41" s="23">
        <v>7</v>
      </c>
      <c r="B41" s="23">
        <v>203</v>
      </c>
      <c r="C41" s="10" t="s">
        <v>44</v>
      </c>
      <c r="D41" s="10">
        <v>11</v>
      </c>
      <c r="E41" s="10" t="s">
        <v>86</v>
      </c>
      <c r="F41" s="10">
        <v>44</v>
      </c>
      <c r="G41" s="130"/>
      <c r="H41" s="130"/>
    </row>
    <row r="42" spans="1:8">
      <c r="A42" s="23">
        <v>8</v>
      </c>
      <c r="B42" s="23">
        <v>203</v>
      </c>
      <c r="C42" s="10" t="s">
        <v>44</v>
      </c>
      <c r="D42" s="10">
        <v>13</v>
      </c>
      <c r="E42" s="10" t="s">
        <v>87</v>
      </c>
      <c r="F42" s="10">
        <v>28</v>
      </c>
      <c r="G42" s="130"/>
      <c r="H42" s="130"/>
    </row>
    <row r="43" spans="1:8">
      <c r="A43" s="23">
        <v>9</v>
      </c>
      <c r="B43" s="23">
        <v>203</v>
      </c>
      <c r="C43" s="10" t="s">
        <v>53</v>
      </c>
      <c r="D43" s="10">
        <v>14</v>
      </c>
      <c r="E43" s="10" t="s">
        <v>88</v>
      </c>
      <c r="F43" s="10">
        <v>30</v>
      </c>
      <c r="G43" s="130"/>
      <c r="H43" s="130"/>
    </row>
    <row r="44" spans="1:8">
      <c r="A44" s="23">
        <v>10</v>
      </c>
      <c r="B44" s="23">
        <v>203</v>
      </c>
      <c r="C44" s="10" t="s">
        <v>53</v>
      </c>
      <c r="D44" s="10">
        <v>17</v>
      </c>
      <c r="E44" s="10" t="s">
        <v>89</v>
      </c>
      <c r="F44" s="10">
        <v>35</v>
      </c>
      <c r="G44" s="130"/>
      <c r="H44" s="130"/>
    </row>
    <row r="45" spans="1:8">
      <c r="A45" s="23">
        <v>11</v>
      </c>
      <c r="B45" s="23">
        <v>203</v>
      </c>
      <c r="C45" s="10" t="s">
        <v>53</v>
      </c>
      <c r="D45" s="10">
        <v>18</v>
      </c>
      <c r="E45" s="10" t="s">
        <v>90</v>
      </c>
      <c r="F45" s="10">
        <v>43</v>
      </c>
      <c r="G45" s="130"/>
      <c r="H45" s="130"/>
    </row>
    <row r="46" spans="1:8">
      <c r="A46" s="23">
        <v>12</v>
      </c>
      <c r="B46" s="23">
        <v>203</v>
      </c>
      <c r="C46" s="10" t="s">
        <v>53</v>
      </c>
      <c r="D46" s="10">
        <v>19</v>
      </c>
      <c r="E46" s="10" t="s">
        <v>91</v>
      </c>
      <c r="F46" s="10">
        <v>36</v>
      </c>
      <c r="G46" s="130"/>
      <c r="H46" s="130"/>
    </row>
    <row r="47" spans="1:8">
      <c r="A47" s="23">
        <v>13</v>
      </c>
      <c r="B47" s="23">
        <v>203</v>
      </c>
      <c r="C47" s="10" t="s">
        <v>53</v>
      </c>
      <c r="D47" s="10">
        <v>20</v>
      </c>
      <c r="E47" s="10" t="s">
        <v>92</v>
      </c>
      <c r="F47" s="10">
        <v>32</v>
      </c>
      <c r="G47" s="130"/>
      <c r="H47" s="130"/>
    </row>
    <row r="48" spans="1:8">
      <c r="A48" s="23">
        <v>14</v>
      </c>
      <c r="B48" s="23">
        <v>203</v>
      </c>
      <c r="C48" s="10" t="s">
        <v>53</v>
      </c>
      <c r="D48" s="10">
        <v>21</v>
      </c>
      <c r="E48" s="10" t="s">
        <v>93</v>
      </c>
      <c r="F48" s="10">
        <v>24</v>
      </c>
      <c r="G48" s="130"/>
      <c r="H48" s="130"/>
    </row>
    <row r="49" spans="1:8">
      <c r="A49" s="23">
        <v>15</v>
      </c>
      <c r="B49" s="23">
        <v>203</v>
      </c>
      <c r="C49" s="10" t="s">
        <v>53</v>
      </c>
      <c r="D49" s="10">
        <v>22</v>
      </c>
      <c r="E49" s="10" t="s">
        <v>94</v>
      </c>
      <c r="F49" s="10">
        <v>31</v>
      </c>
      <c r="G49" s="130"/>
      <c r="H49" s="130"/>
    </row>
    <row r="50" spans="1:8">
      <c r="A50" s="23">
        <v>16</v>
      </c>
      <c r="B50" s="23">
        <v>203</v>
      </c>
      <c r="C50" s="10" t="s">
        <v>53</v>
      </c>
      <c r="D50" s="10">
        <v>29</v>
      </c>
      <c r="E50" s="10" t="s">
        <v>95</v>
      </c>
      <c r="F50" s="10">
        <v>18</v>
      </c>
      <c r="G50" s="131"/>
      <c r="H50" s="131"/>
    </row>
    <row r="51" spans="1:8">
      <c r="A51" s="81">
        <v>1</v>
      </c>
      <c r="B51" s="81">
        <v>204</v>
      </c>
      <c r="C51" s="87" t="s">
        <v>44</v>
      </c>
      <c r="D51" s="87">
        <v>2</v>
      </c>
      <c r="E51" s="87" t="s">
        <v>96</v>
      </c>
      <c r="F51" s="87">
        <v>23</v>
      </c>
      <c r="G51" s="126">
        <f>SUM(F51:F66)</f>
        <v>474</v>
      </c>
      <c r="H51" s="126">
        <v>6</v>
      </c>
    </row>
    <row r="52" spans="1:8">
      <c r="A52" s="81">
        <v>2</v>
      </c>
      <c r="B52" s="81">
        <v>204</v>
      </c>
      <c r="C52" s="87" t="s">
        <v>44</v>
      </c>
      <c r="D52" s="87">
        <v>5</v>
      </c>
      <c r="E52" s="87" t="s">
        <v>97</v>
      </c>
      <c r="F52" s="87">
        <v>13</v>
      </c>
      <c r="G52" s="127"/>
      <c r="H52" s="127"/>
    </row>
    <row r="53" spans="1:8">
      <c r="A53" s="81">
        <v>3</v>
      </c>
      <c r="B53" s="81">
        <v>204</v>
      </c>
      <c r="C53" s="87" t="s">
        <v>44</v>
      </c>
      <c r="D53" s="87">
        <v>7</v>
      </c>
      <c r="E53" s="87" t="s">
        <v>98</v>
      </c>
      <c r="F53" s="87">
        <v>39</v>
      </c>
      <c r="G53" s="127"/>
      <c r="H53" s="127"/>
    </row>
    <row r="54" spans="1:8">
      <c r="A54" s="81">
        <v>4</v>
      </c>
      <c r="B54" s="81">
        <v>204</v>
      </c>
      <c r="C54" s="87" t="s">
        <v>44</v>
      </c>
      <c r="D54" s="87">
        <v>9</v>
      </c>
      <c r="E54" s="87" t="s">
        <v>99</v>
      </c>
      <c r="F54" s="87">
        <v>12</v>
      </c>
      <c r="G54" s="127"/>
      <c r="H54" s="127"/>
    </row>
    <row r="55" spans="1:8">
      <c r="A55" s="81">
        <v>5</v>
      </c>
      <c r="B55" s="81">
        <v>204</v>
      </c>
      <c r="C55" s="87" t="s">
        <v>44</v>
      </c>
      <c r="D55" s="87">
        <v>10</v>
      </c>
      <c r="E55" s="87" t="s">
        <v>100</v>
      </c>
      <c r="F55" s="87">
        <v>29</v>
      </c>
      <c r="G55" s="127"/>
      <c r="H55" s="127"/>
    </row>
    <row r="56" spans="1:8">
      <c r="A56" s="81">
        <v>6</v>
      </c>
      <c r="B56" s="81">
        <v>204</v>
      </c>
      <c r="C56" s="87" t="s">
        <v>44</v>
      </c>
      <c r="D56" s="87">
        <v>12</v>
      </c>
      <c r="E56" s="87" t="s">
        <v>101</v>
      </c>
      <c r="F56" s="87">
        <v>28</v>
      </c>
      <c r="G56" s="127"/>
      <c r="H56" s="127"/>
    </row>
    <row r="57" spans="1:8">
      <c r="A57" s="81">
        <v>7</v>
      </c>
      <c r="B57" s="81">
        <v>204</v>
      </c>
      <c r="C57" s="87" t="s">
        <v>44</v>
      </c>
      <c r="D57" s="87">
        <v>13</v>
      </c>
      <c r="E57" s="87" t="s">
        <v>102</v>
      </c>
      <c r="F57" s="87">
        <v>36</v>
      </c>
      <c r="G57" s="127"/>
      <c r="H57" s="127"/>
    </row>
    <row r="58" spans="1:8">
      <c r="A58" s="81">
        <v>8</v>
      </c>
      <c r="B58" s="81">
        <v>204</v>
      </c>
      <c r="C58" s="87" t="s">
        <v>44</v>
      </c>
      <c r="D58" s="87">
        <v>14</v>
      </c>
      <c r="E58" s="87" t="s">
        <v>103</v>
      </c>
      <c r="F58" s="87">
        <v>39</v>
      </c>
      <c r="G58" s="127"/>
      <c r="H58" s="127"/>
    </row>
    <row r="59" spans="1:8">
      <c r="A59" s="81">
        <v>9</v>
      </c>
      <c r="B59" s="81">
        <v>204</v>
      </c>
      <c r="C59" s="87" t="s">
        <v>53</v>
      </c>
      <c r="D59" s="87">
        <v>16</v>
      </c>
      <c r="E59" s="87" t="s">
        <v>104</v>
      </c>
      <c r="F59" s="87">
        <v>35</v>
      </c>
      <c r="G59" s="127"/>
      <c r="H59" s="127"/>
    </row>
    <row r="60" spans="1:8">
      <c r="A60" s="81">
        <v>10</v>
      </c>
      <c r="B60" s="81">
        <v>204</v>
      </c>
      <c r="C60" s="87" t="s">
        <v>53</v>
      </c>
      <c r="D60" s="87">
        <v>18</v>
      </c>
      <c r="E60" s="87" t="s">
        <v>105</v>
      </c>
      <c r="F60" s="87">
        <v>21</v>
      </c>
      <c r="G60" s="127"/>
      <c r="H60" s="127"/>
    </row>
    <row r="61" spans="1:8">
      <c r="A61" s="81">
        <v>11</v>
      </c>
      <c r="B61" s="81">
        <v>204</v>
      </c>
      <c r="C61" s="87" t="s">
        <v>53</v>
      </c>
      <c r="D61" s="87">
        <v>20</v>
      </c>
      <c r="E61" s="87" t="s">
        <v>106</v>
      </c>
      <c r="F61" s="87">
        <v>38</v>
      </c>
      <c r="G61" s="127"/>
      <c r="H61" s="127"/>
    </row>
    <row r="62" spans="1:8">
      <c r="A62" s="81">
        <v>12</v>
      </c>
      <c r="B62" s="81">
        <v>204</v>
      </c>
      <c r="C62" s="87" t="s">
        <v>53</v>
      </c>
      <c r="D62" s="87">
        <v>21</v>
      </c>
      <c r="E62" s="87" t="s">
        <v>107</v>
      </c>
      <c r="F62" s="87">
        <v>30</v>
      </c>
      <c r="G62" s="127"/>
      <c r="H62" s="127"/>
    </row>
    <row r="63" spans="1:8">
      <c r="A63" s="81">
        <v>13</v>
      </c>
      <c r="B63" s="81">
        <v>204</v>
      </c>
      <c r="C63" s="87" t="s">
        <v>53</v>
      </c>
      <c r="D63" s="87">
        <v>24</v>
      </c>
      <c r="E63" s="87" t="s">
        <v>108</v>
      </c>
      <c r="F63" s="87">
        <v>39</v>
      </c>
      <c r="G63" s="127"/>
      <c r="H63" s="127"/>
    </row>
    <row r="64" spans="1:8">
      <c r="A64" s="81">
        <v>14</v>
      </c>
      <c r="B64" s="81">
        <v>204</v>
      </c>
      <c r="C64" s="87" t="s">
        <v>53</v>
      </c>
      <c r="D64" s="87">
        <v>25</v>
      </c>
      <c r="E64" s="87" t="s">
        <v>109</v>
      </c>
      <c r="F64" s="87">
        <v>22</v>
      </c>
      <c r="G64" s="127"/>
      <c r="H64" s="127"/>
    </row>
    <row r="65" spans="1:8">
      <c r="A65" s="81">
        <v>15</v>
      </c>
      <c r="B65" s="81">
        <v>204</v>
      </c>
      <c r="C65" s="87" t="s">
        <v>53</v>
      </c>
      <c r="D65" s="87">
        <v>28</v>
      </c>
      <c r="E65" s="87" t="s">
        <v>110</v>
      </c>
      <c r="F65" s="87">
        <v>28</v>
      </c>
      <c r="G65" s="127"/>
      <c r="H65" s="127"/>
    </row>
    <row r="66" spans="1:8">
      <c r="A66" s="81">
        <v>16</v>
      </c>
      <c r="B66" s="81">
        <v>204</v>
      </c>
      <c r="C66" s="87" t="s">
        <v>53</v>
      </c>
      <c r="D66" s="87">
        <v>29</v>
      </c>
      <c r="E66" s="87" t="s">
        <v>111</v>
      </c>
      <c r="F66" s="87">
        <v>42</v>
      </c>
      <c r="G66" s="128"/>
      <c r="H66" s="128"/>
    </row>
    <row r="67" spans="1:8">
      <c r="A67" s="23">
        <v>1</v>
      </c>
      <c r="B67" s="23">
        <v>205</v>
      </c>
      <c r="C67" s="10" t="s">
        <v>44</v>
      </c>
      <c r="D67" s="10">
        <v>2</v>
      </c>
      <c r="E67" s="10" t="s">
        <v>112</v>
      </c>
      <c r="F67" s="10">
        <v>37</v>
      </c>
      <c r="G67" s="129">
        <f>SUM(F67:F82)</f>
        <v>567</v>
      </c>
      <c r="H67" s="129">
        <v>2</v>
      </c>
    </row>
    <row r="68" spans="1:8">
      <c r="A68" s="23">
        <v>2</v>
      </c>
      <c r="B68" s="23">
        <v>205</v>
      </c>
      <c r="C68" s="10" t="s">
        <v>44</v>
      </c>
      <c r="D68" s="10">
        <v>3</v>
      </c>
      <c r="E68" s="10" t="s">
        <v>113</v>
      </c>
      <c r="F68" s="10">
        <v>36</v>
      </c>
      <c r="G68" s="130"/>
      <c r="H68" s="130"/>
    </row>
    <row r="69" spans="1:8">
      <c r="A69" s="23">
        <v>3</v>
      </c>
      <c r="B69" s="23">
        <v>205</v>
      </c>
      <c r="C69" s="10" t="s">
        <v>44</v>
      </c>
      <c r="D69" s="10">
        <v>4</v>
      </c>
      <c r="E69" s="10" t="s">
        <v>114</v>
      </c>
      <c r="F69" s="10">
        <v>35</v>
      </c>
      <c r="G69" s="130"/>
      <c r="H69" s="130"/>
    </row>
    <row r="70" spans="1:8">
      <c r="A70" s="23">
        <v>4</v>
      </c>
      <c r="B70" s="23">
        <v>205</v>
      </c>
      <c r="C70" s="10" t="s">
        <v>44</v>
      </c>
      <c r="D70" s="10">
        <v>5</v>
      </c>
      <c r="E70" s="10" t="s">
        <v>115</v>
      </c>
      <c r="F70" s="10">
        <v>40</v>
      </c>
      <c r="G70" s="130"/>
      <c r="H70" s="130"/>
    </row>
    <row r="71" spans="1:8">
      <c r="A71" s="23">
        <v>5</v>
      </c>
      <c r="B71" s="23">
        <v>205</v>
      </c>
      <c r="C71" s="10" t="s">
        <v>44</v>
      </c>
      <c r="D71" s="10">
        <v>6</v>
      </c>
      <c r="E71" s="10" t="s">
        <v>116</v>
      </c>
      <c r="F71" s="10">
        <v>51</v>
      </c>
      <c r="G71" s="130"/>
      <c r="H71" s="130"/>
    </row>
    <row r="72" spans="1:8">
      <c r="A72" s="23">
        <v>6</v>
      </c>
      <c r="B72" s="23">
        <v>205</v>
      </c>
      <c r="C72" s="10" t="s">
        <v>44</v>
      </c>
      <c r="D72" s="10">
        <v>7</v>
      </c>
      <c r="E72" s="10" t="s">
        <v>117</v>
      </c>
      <c r="F72" s="10">
        <v>39</v>
      </c>
      <c r="G72" s="130"/>
      <c r="H72" s="130"/>
    </row>
    <row r="73" spans="1:8">
      <c r="A73" s="23">
        <v>7</v>
      </c>
      <c r="B73" s="23">
        <v>205</v>
      </c>
      <c r="C73" s="10" t="s">
        <v>44</v>
      </c>
      <c r="D73" s="10">
        <v>10</v>
      </c>
      <c r="E73" s="10" t="s">
        <v>118</v>
      </c>
      <c r="F73" s="10">
        <v>38</v>
      </c>
      <c r="G73" s="130"/>
      <c r="H73" s="130"/>
    </row>
    <row r="74" spans="1:8">
      <c r="A74" s="23">
        <v>8</v>
      </c>
      <c r="B74" s="23">
        <v>205</v>
      </c>
      <c r="C74" s="10" t="s">
        <v>44</v>
      </c>
      <c r="D74" s="10">
        <v>12</v>
      </c>
      <c r="E74" s="10" t="s">
        <v>119</v>
      </c>
      <c r="F74" s="10">
        <v>48</v>
      </c>
      <c r="G74" s="130"/>
      <c r="H74" s="130"/>
    </row>
    <row r="75" spans="1:8">
      <c r="A75" s="23">
        <v>9</v>
      </c>
      <c r="B75" s="23">
        <v>205</v>
      </c>
      <c r="C75" s="10" t="s">
        <v>53</v>
      </c>
      <c r="D75" s="10">
        <v>19</v>
      </c>
      <c r="E75" s="10" t="s">
        <v>120</v>
      </c>
      <c r="F75" s="10">
        <v>41</v>
      </c>
      <c r="G75" s="130"/>
      <c r="H75" s="130"/>
    </row>
    <row r="76" spans="1:8">
      <c r="A76" s="23">
        <v>10</v>
      </c>
      <c r="B76" s="23">
        <v>205</v>
      </c>
      <c r="C76" s="10" t="s">
        <v>53</v>
      </c>
      <c r="D76" s="10">
        <v>20</v>
      </c>
      <c r="E76" s="10" t="s">
        <v>121</v>
      </c>
      <c r="F76" s="10">
        <v>31</v>
      </c>
      <c r="G76" s="130"/>
      <c r="H76" s="130"/>
    </row>
    <row r="77" spans="1:8">
      <c r="A77" s="23">
        <v>11</v>
      </c>
      <c r="B77" s="23">
        <v>205</v>
      </c>
      <c r="C77" s="10" t="s">
        <v>53</v>
      </c>
      <c r="D77" s="10">
        <v>21</v>
      </c>
      <c r="E77" s="10" t="s">
        <v>122</v>
      </c>
      <c r="F77" s="10">
        <v>29</v>
      </c>
      <c r="G77" s="130"/>
      <c r="H77" s="130"/>
    </row>
    <row r="78" spans="1:8">
      <c r="A78" s="23">
        <v>12</v>
      </c>
      <c r="B78" s="23">
        <v>205</v>
      </c>
      <c r="C78" s="10" t="s">
        <v>53</v>
      </c>
      <c r="D78" s="10">
        <v>22</v>
      </c>
      <c r="E78" s="10" t="s">
        <v>123</v>
      </c>
      <c r="F78" s="10">
        <v>19</v>
      </c>
      <c r="G78" s="130"/>
      <c r="H78" s="130"/>
    </row>
    <row r="79" spans="1:8">
      <c r="A79" s="23">
        <v>13</v>
      </c>
      <c r="B79" s="23">
        <v>205</v>
      </c>
      <c r="C79" s="10" t="s">
        <v>53</v>
      </c>
      <c r="D79" s="10">
        <v>23</v>
      </c>
      <c r="E79" s="10" t="s">
        <v>124</v>
      </c>
      <c r="F79" s="10">
        <v>23</v>
      </c>
      <c r="G79" s="130"/>
      <c r="H79" s="130"/>
    </row>
    <row r="80" spans="1:8">
      <c r="A80" s="23">
        <v>14</v>
      </c>
      <c r="B80" s="23">
        <v>205</v>
      </c>
      <c r="C80" s="10" t="s">
        <v>53</v>
      </c>
      <c r="D80" s="10">
        <v>25</v>
      </c>
      <c r="E80" s="10" t="s">
        <v>125</v>
      </c>
      <c r="F80" s="10">
        <v>25</v>
      </c>
      <c r="G80" s="130"/>
      <c r="H80" s="130"/>
    </row>
    <row r="81" spans="1:8">
      <c r="A81" s="23">
        <v>15</v>
      </c>
      <c r="B81" s="23">
        <v>205</v>
      </c>
      <c r="C81" s="10" t="s">
        <v>53</v>
      </c>
      <c r="D81" s="10">
        <v>26</v>
      </c>
      <c r="E81" s="10" t="s">
        <v>126</v>
      </c>
      <c r="F81" s="10">
        <v>38</v>
      </c>
      <c r="G81" s="130"/>
      <c r="H81" s="130"/>
    </row>
    <row r="82" spans="1:8">
      <c r="A82" s="23">
        <v>16</v>
      </c>
      <c r="B82" s="23">
        <v>205</v>
      </c>
      <c r="C82" s="10" t="s">
        <v>53</v>
      </c>
      <c r="D82" s="10">
        <v>28</v>
      </c>
      <c r="E82" s="10" t="s">
        <v>127</v>
      </c>
      <c r="F82" s="10">
        <v>37</v>
      </c>
      <c r="G82" s="131"/>
      <c r="H82" s="131"/>
    </row>
    <row r="83" spans="1:8">
      <c r="A83" s="81">
        <v>1</v>
      </c>
      <c r="B83" s="81">
        <v>206</v>
      </c>
      <c r="C83" s="87" t="s">
        <v>44</v>
      </c>
      <c r="D83" s="87">
        <v>1</v>
      </c>
      <c r="E83" s="87" t="s">
        <v>128</v>
      </c>
      <c r="F83" s="87">
        <v>21</v>
      </c>
      <c r="G83" s="136">
        <f>SUM(F83:F98)</f>
        <v>443</v>
      </c>
      <c r="H83" s="136">
        <v>7</v>
      </c>
    </row>
    <row r="84" spans="1:8">
      <c r="A84" s="81">
        <v>2</v>
      </c>
      <c r="B84" s="81">
        <v>206</v>
      </c>
      <c r="C84" s="87" t="s">
        <v>44</v>
      </c>
      <c r="D84" s="87">
        <v>3</v>
      </c>
      <c r="E84" s="87" t="s">
        <v>129</v>
      </c>
      <c r="F84" s="87">
        <v>19</v>
      </c>
      <c r="G84" s="137"/>
      <c r="H84" s="137"/>
    </row>
    <row r="85" spans="1:8">
      <c r="A85" s="81">
        <v>3</v>
      </c>
      <c r="B85" s="81">
        <v>206</v>
      </c>
      <c r="C85" s="87" t="s">
        <v>44</v>
      </c>
      <c r="D85" s="87">
        <v>4</v>
      </c>
      <c r="E85" s="87" t="s">
        <v>130</v>
      </c>
      <c r="F85" s="87">
        <v>30</v>
      </c>
      <c r="G85" s="137"/>
      <c r="H85" s="137"/>
    </row>
    <row r="86" spans="1:8">
      <c r="A86" s="81">
        <v>4</v>
      </c>
      <c r="B86" s="81">
        <v>206</v>
      </c>
      <c r="C86" s="87" t="s">
        <v>44</v>
      </c>
      <c r="D86" s="87">
        <v>5</v>
      </c>
      <c r="E86" s="87" t="s">
        <v>131</v>
      </c>
      <c r="F86" s="87">
        <v>38</v>
      </c>
      <c r="G86" s="137"/>
      <c r="H86" s="137"/>
    </row>
    <row r="87" spans="1:8">
      <c r="A87" s="81">
        <v>5</v>
      </c>
      <c r="B87" s="81">
        <v>206</v>
      </c>
      <c r="C87" s="88" t="s">
        <v>44</v>
      </c>
      <c r="D87" s="88">
        <v>6</v>
      </c>
      <c r="E87" s="88" t="s">
        <v>132</v>
      </c>
      <c r="F87" s="88">
        <v>33</v>
      </c>
      <c r="G87" s="137"/>
      <c r="H87" s="137"/>
    </row>
    <row r="88" spans="1:8">
      <c r="A88" s="81">
        <v>6</v>
      </c>
      <c r="B88" s="81">
        <v>206</v>
      </c>
      <c r="C88" s="88" t="s">
        <v>44</v>
      </c>
      <c r="D88" s="88">
        <v>11</v>
      </c>
      <c r="E88" s="88" t="s">
        <v>133</v>
      </c>
      <c r="F88" s="88">
        <v>36</v>
      </c>
      <c r="G88" s="137"/>
      <c r="H88" s="137"/>
    </row>
    <row r="89" spans="1:8">
      <c r="A89" s="81">
        <v>7</v>
      </c>
      <c r="B89" s="81">
        <v>206</v>
      </c>
      <c r="C89" s="88" t="s">
        <v>44</v>
      </c>
      <c r="D89" s="88">
        <v>12</v>
      </c>
      <c r="E89" s="88" t="s">
        <v>134</v>
      </c>
      <c r="F89" s="88">
        <v>33</v>
      </c>
      <c r="G89" s="137"/>
      <c r="H89" s="137"/>
    </row>
    <row r="90" spans="1:8">
      <c r="A90" s="81">
        <v>8</v>
      </c>
      <c r="B90" s="81">
        <v>206</v>
      </c>
      <c r="C90" s="88" t="s">
        <v>44</v>
      </c>
      <c r="D90" s="88">
        <v>14</v>
      </c>
      <c r="E90" s="88" t="s">
        <v>135</v>
      </c>
      <c r="F90" s="88">
        <v>31</v>
      </c>
      <c r="G90" s="137"/>
      <c r="H90" s="137"/>
    </row>
    <row r="91" spans="1:8">
      <c r="A91" s="81">
        <v>9</v>
      </c>
      <c r="B91" s="81">
        <v>206</v>
      </c>
      <c r="C91" s="88" t="s">
        <v>53</v>
      </c>
      <c r="D91" s="88">
        <v>17</v>
      </c>
      <c r="E91" s="88" t="s">
        <v>136</v>
      </c>
      <c r="F91" s="88">
        <v>28</v>
      </c>
      <c r="G91" s="137"/>
      <c r="H91" s="137"/>
    </row>
    <row r="92" spans="1:8">
      <c r="A92" s="81">
        <v>10</v>
      </c>
      <c r="B92" s="81">
        <v>206</v>
      </c>
      <c r="C92" s="88" t="s">
        <v>53</v>
      </c>
      <c r="D92" s="88">
        <v>20</v>
      </c>
      <c r="E92" s="88" t="s">
        <v>137</v>
      </c>
      <c r="F92" s="88">
        <v>29</v>
      </c>
      <c r="G92" s="137"/>
      <c r="H92" s="137"/>
    </row>
    <row r="93" spans="1:8">
      <c r="A93" s="81">
        <v>11</v>
      </c>
      <c r="B93" s="81">
        <v>206</v>
      </c>
      <c r="C93" s="88" t="s">
        <v>53</v>
      </c>
      <c r="D93" s="88">
        <v>18</v>
      </c>
      <c r="E93" s="88" t="s">
        <v>138</v>
      </c>
      <c r="F93" s="88">
        <v>13</v>
      </c>
      <c r="G93" s="137"/>
      <c r="H93" s="137"/>
    </row>
    <row r="94" spans="1:8">
      <c r="A94" s="81">
        <v>12</v>
      </c>
      <c r="B94" s="81">
        <v>206</v>
      </c>
      <c r="C94" s="88" t="s">
        <v>53</v>
      </c>
      <c r="D94" s="88">
        <v>23</v>
      </c>
      <c r="E94" s="88" t="s">
        <v>139</v>
      </c>
      <c r="F94" s="88">
        <v>21</v>
      </c>
      <c r="G94" s="137"/>
      <c r="H94" s="137"/>
    </row>
    <row r="95" spans="1:8">
      <c r="A95" s="81">
        <v>13</v>
      </c>
      <c r="B95" s="81">
        <v>206</v>
      </c>
      <c r="C95" s="88" t="s">
        <v>53</v>
      </c>
      <c r="D95" s="88">
        <v>25</v>
      </c>
      <c r="E95" s="88" t="s">
        <v>140</v>
      </c>
      <c r="F95" s="88">
        <v>16</v>
      </c>
      <c r="G95" s="137"/>
      <c r="H95" s="137"/>
    </row>
    <row r="96" spans="1:8">
      <c r="A96" s="81">
        <v>14</v>
      </c>
      <c r="B96" s="81">
        <v>206</v>
      </c>
      <c r="C96" s="88" t="s">
        <v>53</v>
      </c>
      <c r="D96" s="88">
        <v>26</v>
      </c>
      <c r="E96" s="88" t="s">
        <v>141</v>
      </c>
      <c r="F96" s="88">
        <v>39</v>
      </c>
      <c r="G96" s="137"/>
      <c r="H96" s="137"/>
    </row>
    <row r="97" spans="1:8">
      <c r="A97" s="81">
        <v>15</v>
      </c>
      <c r="B97" s="81">
        <v>206</v>
      </c>
      <c r="C97" s="88" t="s">
        <v>53</v>
      </c>
      <c r="D97" s="88">
        <v>27</v>
      </c>
      <c r="E97" s="88" t="s">
        <v>142</v>
      </c>
      <c r="F97" s="88">
        <v>25</v>
      </c>
      <c r="G97" s="137"/>
      <c r="H97" s="137"/>
    </row>
    <row r="98" spans="1:8">
      <c r="A98" s="81">
        <v>16</v>
      </c>
      <c r="B98" s="81">
        <v>206</v>
      </c>
      <c r="C98" s="88" t="s">
        <v>53</v>
      </c>
      <c r="D98" s="88">
        <v>28</v>
      </c>
      <c r="E98" s="88" t="s">
        <v>143</v>
      </c>
      <c r="F98" s="88">
        <v>31</v>
      </c>
      <c r="G98" s="138"/>
      <c r="H98" s="138"/>
    </row>
    <row r="99" spans="1:8">
      <c r="A99" s="23">
        <v>1</v>
      </c>
      <c r="B99" s="23">
        <v>207</v>
      </c>
      <c r="C99" s="26" t="s">
        <v>44</v>
      </c>
      <c r="D99" s="26">
        <v>2</v>
      </c>
      <c r="E99" s="26" t="s">
        <v>144</v>
      </c>
      <c r="F99" s="27">
        <v>16</v>
      </c>
      <c r="G99" s="139">
        <f>SUM(F99:F114)</f>
        <v>559</v>
      </c>
      <c r="H99" s="139">
        <v>3</v>
      </c>
    </row>
    <row r="100" spans="1:8">
      <c r="A100" s="23">
        <v>2</v>
      </c>
      <c r="B100" s="23">
        <v>207</v>
      </c>
      <c r="C100" s="26" t="s">
        <v>44</v>
      </c>
      <c r="D100" s="26">
        <v>3</v>
      </c>
      <c r="E100" s="28" t="s">
        <v>145</v>
      </c>
      <c r="F100" s="29">
        <v>23</v>
      </c>
      <c r="G100" s="140"/>
      <c r="H100" s="140"/>
    </row>
    <row r="101" spans="1:8">
      <c r="A101" s="23">
        <v>3</v>
      </c>
      <c r="B101" s="23">
        <v>207</v>
      </c>
      <c r="C101" s="10" t="s">
        <v>44</v>
      </c>
      <c r="D101" s="10">
        <v>4</v>
      </c>
      <c r="E101" s="10" t="s">
        <v>146</v>
      </c>
      <c r="F101" s="10">
        <v>43</v>
      </c>
      <c r="G101" s="140"/>
      <c r="H101" s="140"/>
    </row>
    <row r="102" spans="1:8">
      <c r="A102" s="23">
        <v>4</v>
      </c>
      <c r="B102" s="23">
        <v>207</v>
      </c>
      <c r="C102" s="10" t="s">
        <v>44</v>
      </c>
      <c r="D102" s="10">
        <v>6</v>
      </c>
      <c r="E102" s="10" t="s">
        <v>147</v>
      </c>
      <c r="F102" s="10">
        <v>45</v>
      </c>
      <c r="G102" s="140"/>
      <c r="H102" s="140"/>
    </row>
    <row r="103" spans="1:8">
      <c r="A103" s="23">
        <v>5</v>
      </c>
      <c r="B103" s="23">
        <v>207</v>
      </c>
      <c r="C103" s="10" t="s">
        <v>44</v>
      </c>
      <c r="D103" s="10">
        <v>11</v>
      </c>
      <c r="E103" s="10" t="s">
        <v>148</v>
      </c>
      <c r="F103" s="10">
        <v>36</v>
      </c>
      <c r="G103" s="140"/>
      <c r="H103" s="140"/>
    </row>
    <row r="104" spans="1:8">
      <c r="A104" s="23">
        <v>6</v>
      </c>
      <c r="B104" s="23">
        <v>207</v>
      </c>
      <c r="C104" s="10" t="s">
        <v>44</v>
      </c>
      <c r="D104" s="10">
        <v>13</v>
      </c>
      <c r="E104" s="10" t="s">
        <v>149</v>
      </c>
      <c r="F104" s="10">
        <v>37</v>
      </c>
      <c r="G104" s="140"/>
      <c r="H104" s="140"/>
    </row>
    <row r="105" spans="1:8">
      <c r="A105" s="23">
        <v>7</v>
      </c>
      <c r="B105" s="23">
        <v>207</v>
      </c>
      <c r="C105" s="10" t="s">
        <v>44</v>
      </c>
      <c r="D105" s="10">
        <v>14</v>
      </c>
      <c r="E105" s="10" t="s">
        <v>150</v>
      </c>
      <c r="F105" s="10">
        <v>24</v>
      </c>
      <c r="G105" s="140"/>
      <c r="H105" s="140"/>
    </row>
    <row r="106" spans="1:8">
      <c r="A106" s="23">
        <v>8</v>
      </c>
      <c r="B106" s="23">
        <v>207</v>
      </c>
      <c r="C106" s="10" t="s">
        <v>44</v>
      </c>
      <c r="D106" s="10">
        <v>29</v>
      </c>
      <c r="E106" s="10" t="s">
        <v>151</v>
      </c>
      <c r="F106" s="10">
        <v>47</v>
      </c>
      <c r="G106" s="140"/>
      <c r="H106" s="140"/>
    </row>
    <row r="107" spans="1:8">
      <c r="A107" s="23">
        <v>9</v>
      </c>
      <c r="B107" s="23">
        <v>207</v>
      </c>
      <c r="C107" s="10" t="s">
        <v>53</v>
      </c>
      <c r="D107" s="10">
        <v>15</v>
      </c>
      <c r="E107" s="10" t="s">
        <v>152</v>
      </c>
      <c r="F107" s="10">
        <v>27</v>
      </c>
      <c r="G107" s="140"/>
      <c r="H107" s="140"/>
    </row>
    <row r="108" spans="1:8">
      <c r="A108" s="23">
        <v>10</v>
      </c>
      <c r="B108" s="23">
        <v>207</v>
      </c>
      <c r="C108" s="10" t="s">
        <v>53</v>
      </c>
      <c r="D108" s="10">
        <v>16</v>
      </c>
      <c r="E108" s="10" t="s">
        <v>153</v>
      </c>
      <c r="F108" s="10">
        <v>41</v>
      </c>
      <c r="G108" s="140"/>
      <c r="H108" s="140"/>
    </row>
    <row r="109" spans="1:8">
      <c r="A109" s="23">
        <v>11</v>
      </c>
      <c r="B109" s="23">
        <v>207</v>
      </c>
      <c r="C109" s="10" t="s">
        <v>53</v>
      </c>
      <c r="D109" s="10">
        <v>17</v>
      </c>
      <c r="E109" s="10" t="s">
        <v>154</v>
      </c>
      <c r="F109" s="10">
        <v>46</v>
      </c>
      <c r="G109" s="140"/>
      <c r="H109" s="140"/>
    </row>
    <row r="110" spans="1:8">
      <c r="A110" s="23">
        <v>12</v>
      </c>
      <c r="B110" s="23">
        <v>207</v>
      </c>
      <c r="C110" s="10" t="s">
        <v>53</v>
      </c>
      <c r="D110" s="10">
        <v>18</v>
      </c>
      <c r="E110" s="10" t="s">
        <v>155</v>
      </c>
      <c r="F110" s="10">
        <v>39</v>
      </c>
      <c r="G110" s="140"/>
      <c r="H110" s="140"/>
    </row>
    <row r="111" spans="1:8">
      <c r="A111" s="23">
        <v>13</v>
      </c>
      <c r="B111" s="23">
        <v>207</v>
      </c>
      <c r="C111" s="10" t="s">
        <v>53</v>
      </c>
      <c r="D111" s="10">
        <v>20</v>
      </c>
      <c r="E111" s="10" t="s">
        <v>156</v>
      </c>
      <c r="F111" s="10">
        <v>39</v>
      </c>
      <c r="G111" s="140"/>
      <c r="H111" s="140"/>
    </row>
    <row r="112" spans="1:8">
      <c r="A112" s="23">
        <v>14</v>
      </c>
      <c r="B112" s="23">
        <v>207</v>
      </c>
      <c r="C112" s="10" t="s">
        <v>53</v>
      </c>
      <c r="D112" s="10">
        <v>24</v>
      </c>
      <c r="E112" s="10" t="s">
        <v>157</v>
      </c>
      <c r="F112" s="10">
        <v>21</v>
      </c>
      <c r="G112" s="140"/>
      <c r="H112" s="140"/>
    </row>
    <row r="113" spans="1:8">
      <c r="A113" s="23">
        <v>15</v>
      </c>
      <c r="B113" s="23">
        <v>207</v>
      </c>
      <c r="C113" s="10" t="s">
        <v>53</v>
      </c>
      <c r="D113" s="10">
        <v>26</v>
      </c>
      <c r="E113" s="10" t="s">
        <v>158</v>
      </c>
      <c r="F113" s="10">
        <v>38</v>
      </c>
      <c r="G113" s="140"/>
      <c r="H113" s="140"/>
    </row>
    <row r="114" spans="1:8">
      <c r="A114" s="23">
        <v>16</v>
      </c>
      <c r="B114" s="23">
        <v>207</v>
      </c>
      <c r="C114" s="10" t="s">
        <v>53</v>
      </c>
      <c r="D114" s="10">
        <v>27</v>
      </c>
      <c r="E114" s="10" t="s">
        <v>159</v>
      </c>
      <c r="F114" s="10">
        <v>37</v>
      </c>
      <c r="G114" s="141"/>
      <c r="H114" s="141"/>
    </row>
  </sheetData>
  <mergeCells count="15">
    <mergeCell ref="A1:H1"/>
    <mergeCell ref="G3:G18"/>
    <mergeCell ref="G19:G34"/>
    <mergeCell ref="G35:G50"/>
    <mergeCell ref="G51:G66"/>
    <mergeCell ref="G67:G82"/>
    <mergeCell ref="G83:G98"/>
    <mergeCell ref="G99:G114"/>
    <mergeCell ref="H3:H18"/>
    <mergeCell ref="H19:H34"/>
    <mergeCell ref="H35:H50"/>
    <mergeCell ref="H51:H66"/>
    <mergeCell ref="H67:H82"/>
    <mergeCell ref="H83:H98"/>
    <mergeCell ref="H99:H11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7B15-1C64-460B-A665-E5D0FCB3EAE2}">
  <dimension ref="A1:N58"/>
  <sheetViews>
    <sheetView topLeftCell="A37" zoomScale="93" zoomScaleNormal="93" workbookViewId="0">
      <selection activeCell="I23" sqref="I23"/>
    </sheetView>
  </sheetViews>
  <sheetFormatPr defaultColWidth="8.875" defaultRowHeight="19.5"/>
  <cols>
    <col min="1" max="1" width="12" style="20" customWidth="1"/>
    <col min="2" max="2" width="8.875" style="21"/>
    <col min="3" max="5" width="8.875" style="20"/>
    <col min="6" max="6" width="8.875" style="12"/>
    <col min="7" max="7" width="19.25" style="55" customWidth="1"/>
    <col min="8" max="13" width="8.875" style="20"/>
    <col min="14" max="14" width="19.125" style="55" customWidth="1"/>
    <col min="15" max="16384" width="8.875" style="20"/>
  </cols>
  <sheetData>
    <row r="1" spans="1:14">
      <c r="A1" s="134" t="s">
        <v>33</v>
      </c>
      <c r="B1" s="143"/>
      <c r="C1" s="143"/>
      <c r="D1" s="143"/>
      <c r="E1" s="143"/>
      <c r="F1" s="143"/>
      <c r="G1" s="144"/>
      <c r="H1" s="144"/>
      <c r="I1" s="144"/>
      <c r="J1" s="144"/>
      <c r="K1" s="144"/>
      <c r="L1" s="144"/>
      <c r="M1" s="144"/>
      <c r="N1" s="144"/>
    </row>
    <row r="2" spans="1:14" ht="18.75" customHeight="1">
      <c r="A2" s="23" t="s">
        <v>37</v>
      </c>
      <c r="B2" s="22" t="s">
        <v>0</v>
      </c>
      <c r="C2" s="22" t="s">
        <v>29</v>
      </c>
      <c r="D2" s="22" t="s">
        <v>30</v>
      </c>
      <c r="E2" s="22" t="s">
        <v>31</v>
      </c>
      <c r="F2" s="22" t="s">
        <v>32</v>
      </c>
      <c r="G2" s="56" t="s">
        <v>160</v>
      </c>
      <c r="H2" s="23" t="s">
        <v>37</v>
      </c>
      <c r="I2" s="22" t="s">
        <v>0</v>
      </c>
      <c r="J2" s="22" t="s">
        <v>29</v>
      </c>
      <c r="K2" s="22" t="s">
        <v>30</v>
      </c>
      <c r="L2" s="22" t="s">
        <v>31</v>
      </c>
      <c r="M2" s="22" t="s">
        <v>32</v>
      </c>
      <c r="N2" s="56" t="s">
        <v>161</v>
      </c>
    </row>
    <row r="3" spans="1:14">
      <c r="A3" s="23">
        <v>1</v>
      </c>
      <c r="B3" s="23">
        <v>201</v>
      </c>
      <c r="C3" s="23" t="s">
        <v>44</v>
      </c>
      <c r="D3" s="23">
        <v>1</v>
      </c>
      <c r="E3" s="23" t="s">
        <v>45</v>
      </c>
      <c r="F3" s="23">
        <v>41</v>
      </c>
      <c r="G3" s="56"/>
      <c r="H3" s="23">
        <v>9</v>
      </c>
      <c r="I3" s="23">
        <v>201</v>
      </c>
      <c r="J3" s="23" t="s">
        <v>53</v>
      </c>
      <c r="K3" s="23">
        <v>15</v>
      </c>
      <c r="L3" s="23" t="s">
        <v>54</v>
      </c>
      <c r="M3" s="23">
        <v>21</v>
      </c>
      <c r="N3" s="56"/>
    </row>
    <row r="4" spans="1:14">
      <c r="A4" s="23">
        <v>2</v>
      </c>
      <c r="B4" s="23">
        <v>201</v>
      </c>
      <c r="C4" s="23" t="s">
        <v>44</v>
      </c>
      <c r="D4" s="23">
        <v>2</v>
      </c>
      <c r="E4" s="23" t="s">
        <v>46</v>
      </c>
      <c r="F4" s="23">
        <v>36</v>
      </c>
      <c r="G4" s="56"/>
      <c r="H4" s="23">
        <v>10</v>
      </c>
      <c r="I4" s="23">
        <v>201</v>
      </c>
      <c r="J4" s="23" t="s">
        <v>53</v>
      </c>
      <c r="K4" s="23">
        <v>17</v>
      </c>
      <c r="L4" s="23" t="s">
        <v>55</v>
      </c>
      <c r="M4" s="23">
        <v>29</v>
      </c>
      <c r="N4" s="56"/>
    </row>
    <row r="5" spans="1:14">
      <c r="A5" s="23">
        <v>3</v>
      </c>
      <c r="B5" s="23">
        <v>201</v>
      </c>
      <c r="C5" s="23" t="s">
        <v>44</v>
      </c>
      <c r="D5" s="23">
        <v>4</v>
      </c>
      <c r="E5" s="23" t="s">
        <v>47</v>
      </c>
      <c r="F5" s="23">
        <v>39</v>
      </c>
      <c r="G5" s="56"/>
      <c r="H5" s="23">
        <v>11</v>
      </c>
      <c r="I5" s="23">
        <v>201</v>
      </c>
      <c r="J5" s="23" t="s">
        <v>53</v>
      </c>
      <c r="K5" s="23">
        <v>18</v>
      </c>
      <c r="L5" s="23" t="s">
        <v>56</v>
      </c>
      <c r="M5" s="23">
        <v>31</v>
      </c>
      <c r="N5" s="56"/>
    </row>
    <row r="6" spans="1:14">
      <c r="A6" s="23">
        <v>4</v>
      </c>
      <c r="B6" s="23">
        <v>201</v>
      </c>
      <c r="C6" s="23" t="s">
        <v>44</v>
      </c>
      <c r="D6" s="23">
        <v>5</v>
      </c>
      <c r="E6" s="23" t="s">
        <v>48</v>
      </c>
      <c r="F6" s="23">
        <v>23</v>
      </c>
      <c r="G6" s="56"/>
      <c r="H6" s="23">
        <v>12</v>
      </c>
      <c r="I6" s="23">
        <v>201</v>
      </c>
      <c r="J6" s="23" t="s">
        <v>53</v>
      </c>
      <c r="K6" s="23">
        <v>19</v>
      </c>
      <c r="L6" s="23" t="s">
        <v>57</v>
      </c>
      <c r="M6" s="23">
        <v>28</v>
      </c>
      <c r="N6" s="56"/>
    </row>
    <row r="7" spans="1:14">
      <c r="A7" s="23">
        <v>5</v>
      </c>
      <c r="B7" s="23">
        <v>201</v>
      </c>
      <c r="C7" s="23" t="s">
        <v>44</v>
      </c>
      <c r="D7" s="23">
        <v>9</v>
      </c>
      <c r="E7" s="23" t="s">
        <v>49</v>
      </c>
      <c r="F7" s="23">
        <v>30</v>
      </c>
      <c r="G7" s="56"/>
      <c r="H7" s="23">
        <v>13</v>
      </c>
      <c r="I7" s="23">
        <v>201</v>
      </c>
      <c r="J7" s="23" t="s">
        <v>53</v>
      </c>
      <c r="K7" s="23">
        <v>20</v>
      </c>
      <c r="L7" s="23" t="s">
        <v>58</v>
      </c>
      <c r="M7" s="23">
        <v>30</v>
      </c>
      <c r="N7" s="56"/>
    </row>
    <row r="8" spans="1:14">
      <c r="A8" s="23">
        <v>6</v>
      </c>
      <c r="B8" s="23">
        <v>201</v>
      </c>
      <c r="C8" s="23" t="s">
        <v>44</v>
      </c>
      <c r="D8" s="23">
        <v>10</v>
      </c>
      <c r="E8" s="23" t="s">
        <v>50</v>
      </c>
      <c r="F8" s="23">
        <v>39</v>
      </c>
      <c r="G8" s="56"/>
      <c r="H8" s="23">
        <v>14</v>
      </c>
      <c r="I8" s="23">
        <v>201</v>
      </c>
      <c r="J8" s="23" t="s">
        <v>53</v>
      </c>
      <c r="K8" s="23">
        <v>21</v>
      </c>
      <c r="L8" s="23" t="s">
        <v>59</v>
      </c>
      <c r="M8" s="23">
        <v>32</v>
      </c>
      <c r="N8" s="56"/>
    </row>
    <row r="9" spans="1:14">
      <c r="A9" s="23">
        <v>7</v>
      </c>
      <c r="B9" s="23">
        <v>201</v>
      </c>
      <c r="C9" s="23" t="s">
        <v>44</v>
      </c>
      <c r="D9" s="23">
        <v>13</v>
      </c>
      <c r="E9" s="23" t="s">
        <v>51</v>
      </c>
      <c r="F9" s="23">
        <v>41</v>
      </c>
      <c r="G9" s="56"/>
      <c r="H9" s="23">
        <v>15</v>
      </c>
      <c r="I9" s="23">
        <v>201</v>
      </c>
      <c r="J9" s="56" t="s">
        <v>53</v>
      </c>
      <c r="K9" s="56">
        <v>23</v>
      </c>
      <c r="L9" s="56" t="s">
        <v>60</v>
      </c>
      <c r="M9" s="56">
        <v>32</v>
      </c>
      <c r="N9" s="56"/>
    </row>
    <row r="10" spans="1:14">
      <c r="A10" s="23">
        <v>8</v>
      </c>
      <c r="B10" s="23">
        <v>201</v>
      </c>
      <c r="C10" s="23" t="s">
        <v>44</v>
      </c>
      <c r="D10" s="23">
        <v>12</v>
      </c>
      <c r="E10" s="23" t="s">
        <v>52</v>
      </c>
      <c r="F10" s="23">
        <v>38</v>
      </c>
      <c r="G10" s="56"/>
      <c r="H10" s="23">
        <v>16</v>
      </c>
      <c r="I10" s="23">
        <v>201</v>
      </c>
      <c r="J10" s="56" t="s">
        <v>53</v>
      </c>
      <c r="K10" s="56">
        <v>28</v>
      </c>
      <c r="L10" s="56" t="s">
        <v>61</v>
      </c>
      <c r="M10" s="56">
        <v>30</v>
      </c>
      <c r="N10" s="56"/>
    </row>
    <row r="11" spans="1:14">
      <c r="A11" s="98">
        <v>1</v>
      </c>
      <c r="B11" s="98">
        <v>202</v>
      </c>
      <c r="C11" s="104" t="s">
        <v>44</v>
      </c>
      <c r="D11" s="104">
        <v>2</v>
      </c>
      <c r="E11" s="104" t="s">
        <v>64</v>
      </c>
      <c r="F11" s="104">
        <v>44</v>
      </c>
      <c r="G11" s="104">
        <v>5</v>
      </c>
      <c r="H11" s="98">
        <v>9</v>
      </c>
      <c r="I11" s="98">
        <v>202</v>
      </c>
      <c r="J11" s="104" t="s">
        <v>53</v>
      </c>
      <c r="K11" s="104">
        <v>23</v>
      </c>
      <c r="L11" s="104" t="s">
        <v>72</v>
      </c>
      <c r="M11" s="104">
        <v>40</v>
      </c>
      <c r="N11" s="104"/>
    </row>
    <row r="12" spans="1:14">
      <c r="A12" s="98">
        <v>2</v>
      </c>
      <c r="B12" s="98">
        <v>202</v>
      </c>
      <c r="C12" s="104" t="s">
        <v>44</v>
      </c>
      <c r="D12" s="104">
        <v>3</v>
      </c>
      <c r="E12" s="104" t="s">
        <v>65</v>
      </c>
      <c r="F12" s="104">
        <v>17</v>
      </c>
      <c r="G12" s="104"/>
      <c r="H12" s="98">
        <v>10</v>
      </c>
      <c r="I12" s="98">
        <v>202</v>
      </c>
      <c r="J12" s="104" t="s">
        <v>53</v>
      </c>
      <c r="K12" s="104">
        <v>18</v>
      </c>
      <c r="L12" s="104" t="s">
        <v>73</v>
      </c>
      <c r="M12" s="104">
        <v>34</v>
      </c>
      <c r="N12" s="104"/>
    </row>
    <row r="13" spans="1:14">
      <c r="A13" s="98">
        <v>3</v>
      </c>
      <c r="B13" s="98">
        <v>202</v>
      </c>
      <c r="C13" s="104" t="s">
        <v>44</v>
      </c>
      <c r="D13" s="104">
        <v>5</v>
      </c>
      <c r="E13" s="104" t="s">
        <v>66</v>
      </c>
      <c r="F13" s="104">
        <v>29</v>
      </c>
      <c r="G13" s="104"/>
      <c r="H13" s="98">
        <v>11</v>
      </c>
      <c r="I13" s="98">
        <v>202</v>
      </c>
      <c r="J13" s="104" t="s">
        <v>53</v>
      </c>
      <c r="K13" s="104">
        <v>19</v>
      </c>
      <c r="L13" s="104" t="s">
        <v>74</v>
      </c>
      <c r="M13" s="104">
        <v>41</v>
      </c>
      <c r="N13" s="104">
        <v>6</v>
      </c>
    </row>
    <row r="14" spans="1:14">
      <c r="A14" s="98">
        <v>4</v>
      </c>
      <c r="B14" s="98">
        <v>202</v>
      </c>
      <c r="C14" s="104" t="s">
        <v>44</v>
      </c>
      <c r="D14" s="104">
        <v>6</v>
      </c>
      <c r="E14" s="104" t="s">
        <v>67</v>
      </c>
      <c r="F14" s="104">
        <v>32</v>
      </c>
      <c r="G14" s="104"/>
      <c r="H14" s="98">
        <v>12</v>
      </c>
      <c r="I14" s="98">
        <v>202</v>
      </c>
      <c r="J14" s="104" t="s">
        <v>53</v>
      </c>
      <c r="K14" s="104">
        <v>21</v>
      </c>
      <c r="L14" s="104" t="s">
        <v>75</v>
      </c>
      <c r="M14" s="104">
        <v>45</v>
      </c>
      <c r="N14" s="104">
        <v>3</v>
      </c>
    </row>
    <row r="15" spans="1:14">
      <c r="A15" s="98">
        <v>5</v>
      </c>
      <c r="B15" s="98">
        <v>202</v>
      </c>
      <c r="C15" s="104" t="s">
        <v>44</v>
      </c>
      <c r="D15" s="104">
        <v>7</v>
      </c>
      <c r="E15" s="104" t="s">
        <v>68</v>
      </c>
      <c r="F15" s="104">
        <v>38</v>
      </c>
      <c r="G15" s="104"/>
      <c r="H15" s="98">
        <v>13</v>
      </c>
      <c r="I15" s="98">
        <v>202</v>
      </c>
      <c r="J15" s="104" t="s">
        <v>53</v>
      </c>
      <c r="K15" s="104">
        <v>22</v>
      </c>
      <c r="L15" s="104" t="s">
        <v>76</v>
      </c>
      <c r="M15" s="104">
        <v>38</v>
      </c>
      <c r="N15" s="104"/>
    </row>
    <row r="16" spans="1:14">
      <c r="A16" s="98">
        <v>6</v>
      </c>
      <c r="B16" s="98">
        <v>202</v>
      </c>
      <c r="C16" s="104" t="s">
        <v>44</v>
      </c>
      <c r="D16" s="104">
        <v>8</v>
      </c>
      <c r="E16" s="104" t="s">
        <v>69</v>
      </c>
      <c r="F16" s="104">
        <v>35</v>
      </c>
      <c r="G16" s="104"/>
      <c r="H16" s="98">
        <v>14</v>
      </c>
      <c r="I16" s="98">
        <v>202</v>
      </c>
      <c r="J16" s="104" t="s">
        <v>53</v>
      </c>
      <c r="K16" s="104">
        <v>25</v>
      </c>
      <c r="L16" s="104" t="s">
        <v>77</v>
      </c>
      <c r="M16" s="104">
        <v>29</v>
      </c>
      <c r="N16" s="104"/>
    </row>
    <row r="17" spans="1:14">
      <c r="A17" s="98">
        <v>7</v>
      </c>
      <c r="B17" s="98">
        <v>202</v>
      </c>
      <c r="C17" s="104" t="s">
        <v>44</v>
      </c>
      <c r="D17" s="104">
        <v>11</v>
      </c>
      <c r="E17" s="104" t="s">
        <v>70</v>
      </c>
      <c r="F17" s="104">
        <v>38</v>
      </c>
      <c r="G17" s="104"/>
      <c r="H17" s="98">
        <v>15</v>
      </c>
      <c r="I17" s="98">
        <v>202</v>
      </c>
      <c r="J17" s="104" t="s">
        <v>53</v>
      </c>
      <c r="K17" s="104">
        <v>26</v>
      </c>
      <c r="L17" s="104" t="s">
        <v>78</v>
      </c>
      <c r="M17" s="104">
        <v>28</v>
      </c>
      <c r="N17" s="104"/>
    </row>
    <row r="18" spans="1:14">
      <c r="A18" s="98">
        <v>8</v>
      </c>
      <c r="B18" s="98">
        <v>202</v>
      </c>
      <c r="C18" s="104" t="s">
        <v>44</v>
      </c>
      <c r="D18" s="104">
        <v>12</v>
      </c>
      <c r="E18" s="104" t="s">
        <v>71</v>
      </c>
      <c r="F18" s="104">
        <v>26</v>
      </c>
      <c r="G18" s="104"/>
      <c r="H18" s="98">
        <v>16</v>
      </c>
      <c r="I18" s="98">
        <v>202</v>
      </c>
      <c r="J18" s="104" t="s">
        <v>53</v>
      </c>
      <c r="K18" s="104">
        <v>29</v>
      </c>
      <c r="L18" s="104" t="s">
        <v>79</v>
      </c>
      <c r="M18" s="104">
        <v>54</v>
      </c>
      <c r="N18" s="104">
        <v>1</v>
      </c>
    </row>
    <row r="19" spans="1:14">
      <c r="A19" s="23">
        <v>1</v>
      </c>
      <c r="B19" s="23">
        <v>203</v>
      </c>
      <c r="C19" s="56" t="s">
        <v>44</v>
      </c>
      <c r="D19" s="56">
        <v>2</v>
      </c>
      <c r="E19" s="56" t="s">
        <v>80</v>
      </c>
      <c r="F19" s="56">
        <v>39</v>
      </c>
      <c r="G19" s="56"/>
      <c r="H19" s="23">
        <v>9</v>
      </c>
      <c r="I19" s="23">
        <v>203</v>
      </c>
      <c r="J19" s="56" t="s">
        <v>53</v>
      </c>
      <c r="K19" s="56">
        <v>14</v>
      </c>
      <c r="L19" s="56" t="s">
        <v>88</v>
      </c>
      <c r="M19" s="56">
        <v>30</v>
      </c>
      <c r="N19" s="56"/>
    </row>
    <row r="20" spans="1:14">
      <c r="A20" s="23">
        <v>2</v>
      </c>
      <c r="B20" s="23">
        <v>203</v>
      </c>
      <c r="C20" s="56" t="s">
        <v>44</v>
      </c>
      <c r="D20" s="56">
        <v>3</v>
      </c>
      <c r="E20" s="56" t="s">
        <v>81</v>
      </c>
      <c r="F20" s="56">
        <v>23</v>
      </c>
      <c r="G20" s="56"/>
      <c r="H20" s="23">
        <v>10</v>
      </c>
      <c r="I20" s="23">
        <v>203</v>
      </c>
      <c r="J20" s="56" t="s">
        <v>53</v>
      </c>
      <c r="K20" s="56">
        <v>17</v>
      </c>
      <c r="L20" s="56" t="s">
        <v>89</v>
      </c>
      <c r="M20" s="56">
        <v>35</v>
      </c>
      <c r="N20" s="56"/>
    </row>
    <row r="21" spans="1:14">
      <c r="A21" s="23">
        <v>3</v>
      </c>
      <c r="B21" s="23">
        <v>203</v>
      </c>
      <c r="C21" s="56" t="s">
        <v>44</v>
      </c>
      <c r="D21" s="56">
        <v>4</v>
      </c>
      <c r="E21" s="56" t="s">
        <v>82</v>
      </c>
      <c r="F21" s="56">
        <v>39</v>
      </c>
      <c r="G21" s="56"/>
      <c r="H21" s="23">
        <v>11</v>
      </c>
      <c r="I21" s="23">
        <v>203</v>
      </c>
      <c r="J21" s="56" t="s">
        <v>53</v>
      </c>
      <c r="K21" s="56">
        <v>18</v>
      </c>
      <c r="L21" s="56" t="s">
        <v>90</v>
      </c>
      <c r="M21" s="56">
        <v>43</v>
      </c>
      <c r="N21" s="56">
        <v>4</v>
      </c>
    </row>
    <row r="22" spans="1:14">
      <c r="A22" s="23">
        <v>4</v>
      </c>
      <c r="B22" s="23">
        <v>203</v>
      </c>
      <c r="C22" s="56" t="s">
        <v>44</v>
      </c>
      <c r="D22" s="56">
        <v>6</v>
      </c>
      <c r="E22" s="56" t="s">
        <v>83</v>
      </c>
      <c r="F22" s="56">
        <v>41</v>
      </c>
      <c r="G22" s="56"/>
      <c r="H22" s="23">
        <v>12</v>
      </c>
      <c r="I22" s="23">
        <v>203</v>
      </c>
      <c r="J22" s="56" t="s">
        <v>53</v>
      </c>
      <c r="K22" s="56">
        <v>19</v>
      </c>
      <c r="L22" s="56" t="s">
        <v>91</v>
      </c>
      <c r="M22" s="56">
        <v>36</v>
      </c>
      <c r="N22" s="56"/>
    </row>
    <row r="23" spans="1:14">
      <c r="A23" s="23">
        <v>5</v>
      </c>
      <c r="B23" s="23">
        <v>203</v>
      </c>
      <c r="C23" s="56" t="s">
        <v>44</v>
      </c>
      <c r="D23" s="56">
        <v>7</v>
      </c>
      <c r="E23" s="56" t="s">
        <v>84</v>
      </c>
      <c r="F23" s="56">
        <v>30</v>
      </c>
      <c r="G23" s="56"/>
      <c r="H23" s="23">
        <v>13</v>
      </c>
      <c r="I23" s="23">
        <v>203</v>
      </c>
      <c r="J23" s="56" t="s">
        <v>53</v>
      </c>
      <c r="K23" s="56">
        <v>20</v>
      </c>
      <c r="L23" s="56" t="s">
        <v>92</v>
      </c>
      <c r="M23" s="56">
        <v>32</v>
      </c>
      <c r="N23" s="56"/>
    </row>
    <row r="24" spans="1:14">
      <c r="A24" s="23">
        <v>6</v>
      </c>
      <c r="B24" s="23">
        <v>203</v>
      </c>
      <c r="C24" s="56" t="s">
        <v>44</v>
      </c>
      <c r="D24" s="56">
        <v>9</v>
      </c>
      <c r="E24" s="56" t="s">
        <v>85</v>
      </c>
      <c r="F24" s="56">
        <v>22</v>
      </c>
      <c r="G24" s="56"/>
      <c r="H24" s="23">
        <v>14</v>
      </c>
      <c r="I24" s="23">
        <v>203</v>
      </c>
      <c r="J24" s="56" t="s">
        <v>53</v>
      </c>
      <c r="K24" s="56">
        <v>21</v>
      </c>
      <c r="L24" s="56" t="s">
        <v>93</v>
      </c>
      <c r="M24" s="56">
        <v>24</v>
      </c>
      <c r="N24" s="56"/>
    </row>
    <row r="25" spans="1:14">
      <c r="A25" s="23">
        <v>7</v>
      </c>
      <c r="B25" s="23">
        <v>203</v>
      </c>
      <c r="C25" s="56" t="s">
        <v>44</v>
      </c>
      <c r="D25" s="56">
        <v>11</v>
      </c>
      <c r="E25" s="56" t="s">
        <v>86</v>
      </c>
      <c r="F25" s="56">
        <v>44</v>
      </c>
      <c r="G25" s="56">
        <v>5</v>
      </c>
      <c r="H25" s="23">
        <v>15</v>
      </c>
      <c r="I25" s="23">
        <v>203</v>
      </c>
      <c r="J25" s="56" t="s">
        <v>53</v>
      </c>
      <c r="K25" s="56">
        <v>22</v>
      </c>
      <c r="L25" s="56" t="s">
        <v>94</v>
      </c>
      <c r="M25" s="56">
        <v>31</v>
      </c>
      <c r="N25" s="56"/>
    </row>
    <row r="26" spans="1:14">
      <c r="A26" s="23">
        <v>8</v>
      </c>
      <c r="B26" s="23">
        <v>203</v>
      </c>
      <c r="C26" s="56" t="s">
        <v>44</v>
      </c>
      <c r="D26" s="56">
        <v>13</v>
      </c>
      <c r="E26" s="56" t="s">
        <v>87</v>
      </c>
      <c r="F26" s="56">
        <v>28</v>
      </c>
      <c r="G26" s="56"/>
      <c r="H26" s="23">
        <v>16</v>
      </c>
      <c r="I26" s="23">
        <v>203</v>
      </c>
      <c r="J26" s="56" t="s">
        <v>53</v>
      </c>
      <c r="K26" s="56">
        <v>29</v>
      </c>
      <c r="L26" s="56" t="s">
        <v>95</v>
      </c>
      <c r="M26" s="56">
        <v>18</v>
      </c>
      <c r="N26" s="56"/>
    </row>
    <row r="27" spans="1:14">
      <c r="A27" s="98">
        <v>1</v>
      </c>
      <c r="B27" s="98">
        <v>204</v>
      </c>
      <c r="C27" s="104" t="s">
        <v>44</v>
      </c>
      <c r="D27" s="104">
        <v>2</v>
      </c>
      <c r="E27" s="104" t="s">
        <v>96</v>
      </c>
      <c r="F27" s="104">
        <v>23</v>
      </c>
      <c r="G27" s="104"/>
      <c r="H27" s="98">
        <v>9</v>
      </c>
      <c r="I27" s="98">
        <v>204</v>
      </c>
      <c r="J27" s="104" t="s">
        <v>53</v>
      </c>
      <c r="K27" s="104">
        <v>16</v>
      </c>
      <c r="L27" s="104" t="s">
        <v>104</v>
      </c>
      <c r="M27" s="104">
        <v>35</v>
      </c>
      <c r="N27" s="104"/>
    </row>
    <row r="28" spans="1:14">
      <c r="A28" s="98">
        <v>2</v>
      </c>
      <c r="B28" s="98">
        <v>204</v>
      </c>
      <c r="C28" s="104" t="s">
        <v>44</v>
      </c>
      <c r="D28" s="104">
        <v>5</v>
      </c>
      <c r="E28" s="104" t="s">
        <v>97</v>
      </c>
      <c r="F28" s="104">
        <v>13</v>
      </c>
      <c r="G28" s="104"/>
      <c r="H28" s="98">
        <v>10</v>
      </c>
      <c r="I28" s="98">
        <v>204</v>
      </c>
      <c r="J28" s="104" t="s">
        <v>53</v>
      </c>
      <c r="K28" s="104">
        <v>18</v>
      </c>
      <c r="L28" s="104" t="s">
        <v>105</v>
      </c>
      <c r="M28" s="104">
        <v>21</v>
      </c>
      <c r="N28" s="104"/>
    </row>
    <row r="29" spans="1:14">
      <c r="A29" s="98">
        <v>3</v>
      </c>
      <c r="B29" s="98">
        <v>204</v>
      </c>
      <c r="C29" s="104" t="s">
        <v>44</v>
      </c>
      <c r="D29" s="104">
        <v>7</v>
      </c>
      <c r="E29" s="104" t="s">
        <v>98</v>
      </c>
      <c r="F29" s="104">
        <v>39</v>
      </c>
      <c r="G29" s="104"/>
      <c r="H29" s="98">
        <v>11</v>
      </c>
      <c r="I29" s="98">
        <v>204</v>
      </c>
      <c r="J29" s="104" t="s">
        <v>53</v>
      </c>
      <c r="K29" s="104">
        <v>20</v>
      </c>
      <c r="L29" s="104" t="s">
        <v>106</v>
      </c>
      <c r="M29" s="104">
        <v>38</v>
      </c>
      <c r="N29" s="104"/>
    </row>
    <row r="30" spans="1:14">
      <c r="A30" s="98">
        <v>4</v>
      </c>
      <c r="B30" s="98">
        <v>204</v>
      </c>
      <c r="C30" s="104" t="s">
        <v>44</v>
      </c>
      <c r="D30" s="104">
        <v>9</v>
      </c>
      <c r="E30" s="104" t="s">
        <v>99</v>
      </c>
      <c r="F30" s="104">
        <v>12</v>
      </c>
      <c r="G30" s="104"/>
      <c r="H30" s="98">
        <v>12</v>
      </c>
      <c r="I30" s="98">
        <v>204</v>
      </c>
      <c r="J30" s="104" t="s">
        <v>53</v>
      </c>
      <c r="K30" s="104">
        <v>21</v>
      </c>
      <c r="L30" s="104" t="s">
        <v>107</v>
      </c>
      <c r="M30" s="104">
        <v>30</v>
      </c>
      <c r="N30" s="104"/>
    </row>
    <row r="31" spans="1:14">
      <c r="A31" s="98">
        <v>5</v>
      </c>
      <c r="B31" s="98">
        <v>204</v>
      </c>
      <c r="C31" s="104" t="s">
        <v>44</v>
      </c>
      <c r="D31" s="104">
        <v>10</v>
      </c>
      <c r="E31" s="104" t="s">
        <v>100</v>
      </c>
      <c r="F31" s="104">
        <v>29</v>
      </c>
      <c r="G31" s="104"/>
      <c r="H31" s="98">
        <v>13</v>
      </c>
      <c r="I31" s="98">
        <v>204</v>
      </c>
      <c r="J31" s="104" t="s">
        <v>53</v>
      </c>
      <c r="K31" s="104">
        <v>24</v>
      </c>
      <c r="L31" s="104" t="s">
        <v>108</v>
      </c>
      <c r="M31" s="104">
        <v>39</v>
      </c>
      <c r="N31" s="104"/>
    </row>
    <row r="32" spans="1:14">
      <c r="A32" s="98">
        <v>6</v>
      </c>
      <c r="B32" s="98">
        <v>204</v>
      </c>
      <c r="C32" s="104" t="s">
        <v>44</v>
      </c>
      <c r="D32" s="104">
        <v>12</v>
      </c>
      <c r="E32" s="104" t="s">
        <v>101</v>
      </c>
      <c r="F32" s="104">
        <v>28</v>
      </c>
      <c r="G32" s="104"/>
      <c r="H32" s="98">
        <v>14</v>
      </c>
      <c r="I32" s="98">
        <v>204</v>
      </c>
      <c r="J32" s="104" t="s">
        <v>53</v>
      </c>
      <c r="K32" s="104">
        <v>25</v>
      </c>
      <c r="L32" s="104" t="s">
        <v>109</v>
      </c>
      <c r="M32" s="104">
        <v>22</v>
      </c>
      <c r="N32" s="104"/>
    </row>
    <row r="33" spans="1:14">
      <c r="A33" s="98">
        <v>7</v>
      </c>
      <c r="B33" s="98">
        <v>204</v>
      </c>
      <c r="C33" s="104" t="s">
        <v>44</v>
      </c>
      <c r="D33" s="104">
        <v>13</v>
      </c>
      <c r="E33" s="104" t="s">
        <v>102</v>
      </c>
      <c r="F33" s="104">
        <v>36</v>
      </c>
      <c r="G33" s="104"/>
      <c r="H33" s="98">
        <v>15</v>
      </c>
      <c r="I33" s="98">
        <v>204</v>
      </c>
      <c r="J33" s="104" t="s">
        <v>53</v>
      </c>
      <c r="K33" s="104">
        <v>28</v>
      </c>
      <c r="L33" s="104" t="s">
        <v>110</v>
      </c>
      <c r="M33" s="104">
        <v>28</v>
      </c>
      <c r="N33" s="104"/>
    </row>
    <row r="34" spans="1:14">
      <c r="A34" s="98">
        <v>8</v>
      </c>
      <c r="B34" s="98">
        <v>204</v>
      </c>
      <c r="C34" s="104" t="s">
        <v>44</v>
      </c>
      <c r="D34" s="104">
        <v>14</v>
      </c>
      <c r="E34" s="104" t="s">
        <v>103</v>
      </c>
      <c r="F34" s="104">
        <v>39</v>
      </c>
      <c r="G34" s="104"/>
      <c r="H34" s="98">
        <v>16</v>
      </c>
      <c r="I34" s="98">
        <v>204</v>
      </c>
      <c r="J34" s="104" t="s">
        <v>53</v>
      </c>
      <c r="K34" s="104">
        <v>29</v>
      </c>
      <c r="L34" s="104" t="s">
        <v>111</v>
      </c>
      <c r="M34" s="104">
        <v>42</v>
      </c>
      <c r="N34" s="104">
        <v>5</v>
      </c>
    </row>
    <row r="35" spans="1:14">
      <c r="A35" s="23">
        <v>1</v>
      </c>
      <c r="B35" s="23">
        <v>205</v>
      </c>
      <c r="C35" s="56" t="s">
        <v>44</v>
      </c>
      <c r="D35" s="56">
        <v>2</v>
      </c>
      <c r="E35" s="56" t="s">
        <v>112</v>
      </c>
      <c r="F35" s="56">
        <v>37</v>
      </c>
      <c r="G35" s="56"/>
      <c r="H35" s="23">
        <v>9</v>
      </c>
      <c r="I35" s="23">
        <v>205</v>
      </c>
      <c r="J35" s="56" t="s">
        <v>53</v>
      </c>
      <c r="K35" s="56">
        <v>19</v>
      </c>
      <c r="L35" s="56" t="s">
        <v>120</v>
      </c>
      <c r="M35" s="56">
        <v>41</v>
      </c>
      <c r="N35" s="56">
        <v>6</v>
      </c>
    </row>
    <row r="36" spans="1:14">
      <c r="A36" s="23">
        <v>2</v>
      </c>
      <c r="B36" s="23">
        <v>205</v>
      </c>
      <c r="C36" s="56" t="s">
        <v>44</v>
      </c>
      <c r="D36" s="56">
        <v>3</v>
      </c>
      <c r="E36" s="56" t="s">
        <v>113</v>
      </c>
      <c r="F36" s="56">
        <v>36</v>
      </c>
      <c r="G36" s="56"/>
      <c r="H36" s="23">
        <v>10</v>
      </c>
      <c r="I36" s="23">
        <v>205</v>
      </c>
      <c r="J36" s="56" t="s">
        <v>53</v>
      </c>
      <c r="K36" s="56">
        <v>20</v>
      </c>
      <c r="L36" s="56" t="s">
        <v>121</v>
      </c>
      <c r="M36" s="56">
        <v>31</v>
      </c>
      <c r="N36" s="56"/>
    </row>
    <row r="37" spans="1:14">
      <c r="A37" s="23">
        <v>3</v>
      </c>
      <c r="B37" s="23">
        <v>205</v>
      </c>
      <c r="C37" s="56" t="s">
        <v>44</v>
      </c>
      <c r="D37" s="56">
        <v>4</v>
      </c>
      <c r="E37" s="56" t="s">
        <v>114</v>
      </c>
      <c r="F37" s="56">
        <v>35</v>
      </c>
      <c r="G37" s="56"/>
      <c r="H37" s="23">
        <v>11</v>
      </c>
      <c r="I37" s="23">
        <v>205</v>
      </c>
      <c r="J37" s="56" t="s">
        <v>53</v>
      </c>
      <c r="K37" s="56">
        <v>21</v>
      </c>
      <c r="L37" s="56" t="s">
        <v>122</v>
      </c>
      <c r="M37" s="56">
        <v>29</v>
      </c>
      <c r="N37" s="56"/>
    </row>
    <row r="38" spans="1:14">
      <c r="A38" s="23">
        <v>4</v>
      </c>
      <c r="B38" s="23">
        <v>205</v>
      </c>
      <c r="C38" s="56" t="s">
        <v>44</v>
      </c>
      <c r="D38" s="56">
        <v>5</v>
      </c>
      <c r="E38" s="56" t="s">
        <v>115</v>
      </c>
      <c r="F38" s="56">
        <v>40</v>
      </c>
      <c r="G38" s="56"/>
      <c r="H38" s="23">
        <v>12</v>
      </c>
      <c r="I38" s="23">
        <v>205</v>
      </c>
      <c r="J38" s="56" t="s">
        <v>53</v>
      </c>
      <c r="K38" s="56">
        <v>22</v>
      </c>
      <c r="L38" s="56" t="s">
        <v>123</v>
      </c>
      <c r="M38" s="56">
        <v>19</v>
      </c>
      <c r="N38" s="56"/>
    </row>
    <row r="39" spans="1:14">
      <c r="A39" s="23">
        <v>5</v>
      </c>
      <c r="B39" s="23">
        <v>205</v>
      </c>
      <c r="C39" s="56" t="s">
        <v>44</v>
      </c>
      <c r="D39" s="56">
        <v>6</v>
      </c>
      <c r="E39" s="56" t="s">
        <v>116</v>
      </c>
      <c r="F39" s="56">
        <v>51</v>
      </c>
      <c r="G39" s="56">
        <v>1</v>
      </c>
      <c r="H39" s="23">
        <v>13</v>
      </c>
      <c r="I39" s="23">
        <v>205</v>
      </c>
      <c r="J39" s="56" t="s">
        <v>53</v>
      </c>
      <c r="K39" s="56">
        <v>23</v>
      </c>
      <c r="L39" s="56" t="s">
        <v>124</v>
      </c>
      <c r="M39" s="56">
        <v>23</v>
      </c>
      <c r="N39" s="56"/>
    </row>
    <row r="40" spans="1:14">
      <c r="A40" s="23">
        <v>6</v>
      </c>
      <c r="B40" s="23">
        <v>205</v>
      </c>
      <c r="C40" s="56" t="s">
        <v>44</v>
      </c>
      <c r="D40" s="56">
        <v>7</v>
      </c>
      <c r="E40" s="56" t="s">
        <v>117</v>
      </c>
      <c r="F40" s="56">
        <v>39</v>
      </c>
      <c r="G40" s="56"/>
      <c r="H40" s="23">
        <v>14</v>
      </c>
      <c r="I40" s="23">
        <v>205</v>
      </c>
      <c r="J40" s="56" t="s">
        <v>53</v>
      </c>
      <c r="K40" s="56">
        <v>25</v>
      </c>
      <c r="L40" s="56" t="s">
        <v>125</v>
      </c>
      <c r="M40" s="56">
        <v>25</v>
      </c>
      <c r="N40" s="56"/>
    </row>
    <row r="41" spans="1:14">
      <c r="A41" s="23">
        <v>7</v>
      </c>
      <c r="B41" s="23">
        <v>205</v>
      </c>
      <c r="C41" s="56" t="s">
        <v>44</v>
      </c>
      <c r="D41" s="56">
        <v>10</v>
      </c>
      <c r="E41" s="56" t="s">
        <v>118</v>
      </c>
      <c r="F41" s="56">
        <v>38</v>
      </c>
      <c r="G41" s="56"/>
      <c r="H41" s="23">
        <v>15</v>
      </c>
      <c r="I41" s="23">
        <v>205</v>
      </c>
      <c r="J41" s="56" t="s">
        <v>53</v>
      </c>
      <c r="K41" s="56">
        <v>26</v>
      </c>
      <c r="L41" s="56" t="s">
        <v>126</v>
      </c>
      <c r="M41" s="56">
        <v>38</v>
      </c>
      <c r="N41" s="56"/>
    </row>
    <row r="42" spans="1:14">
      <c r="A42" s="23">
        <v>8</v>
      </c>
      <c r="B42" s="23">
        <v>205</v>
      </c>
      <c r="C42" s="56" t="s">
        <v>44</v>
      </c>
      <c r="D42" s="56">
        <v>12</v>
      </c>
      <c r="E42" s="56" t="s">
        <v>119</v>
      </c>
      <c r="F42" s="56">
        <v>48</v>
      </c>
      <c r="G42" s="56">
        <v>2</v>
      </c>
      <c r="H42" s="23">
        <v>16</v>
      </c>
      <c r="I42" s="23">
        <v>205</v>
      </c>
      <c r="J42" s="56" t="s">
        <v>53</v>
      </c>
      <c r="K42" s="56">
        <v>28</v>
      </c>
      <c r="L42" s="56" t="s">
        <v>127</v>
      </c>
      <c r="M42" s="56">
        <v>37</v>
      </c>
      <c r="N42" s="56"/>
    </row>
    <row r="43" spans="1:14">
      <c r="A43" s="98">
        <v>1</v>
      </c>
      <c r="B43" s="98">
        <v>206</v>
      </c>
      <c r="C43" s="104" t="s">
        <v>44</v>
      </c>
      <c r="D43" s="104">
        <v>1</v>
      </c>
      <c r="E43" s="104" t="s">
        <v>128</v>
      </c>
      <c r="F43" s="104">
        <v>21</v>
      </c>
      <c r="G43" s="104"/>
      <c r="H43" s="98">
        <v>9</v>
      </c>
      <c r="I43" s="98">
        <v>206</v>
      </c>
      <c r="J43" s="105" t="s">
        <v>53</v>
      </c>
      <c r="K43" s="105">
        <v>17</v>
      </c>
      <c r="L43" s="105" t="s">
        <v>136</v>
      </c>
      <c r="M43" s="105">
        <v>28</v>
      </c>
      <c r="N43" s="104"/>
    </row>
    <row r="44" spans="1:14">
      <c r="A44" s="98">
        <v>2</v>
      </c>
      <c r="B44" s="98">
        <v>206</v>
      </c>
      <c r="C44" s="104" t="s">
        <v>44</v>
      </c>
      <c r="D44" s="104">
        <v>3</v>
      </c>
      <c r="E44" s="104" t="s">
        <v>129</v>
      </c>
      <c r="F44" s="104">
        <v>19</v>
      </c>
      <c r="G44" s="104"/>
      <c r="H44" s="98">
        <v>10</v>
      </c>
      <c r="I44" s="98">
        <v>206</v>
      </c>
      <c r="J44" s="105" t="s">
        <v>53</v>
      </c>
      <c r="K44" s="105">
        <v>20</v>
      </c>
      <c r="L44" s="105" t="s">
        <v>137</v>
      </c>
      <c r="M44" s="105">
        <v>29</v>
      </c>
      <c r="N44" s="104"/>
    </row>
    <row r="45" spans="1:14">
      <c r="A45" s="98">
        <v>3</v>
      </c>
      <c r="B45" s="98">
        <v>206</v>
      </c>
      <c r="C45" s="104" t="s">
        <v>44</v>
      </c>
      <c r="D45" s="104">
        <v>4</v>
      </c>
      <c r="E45" s="104" t="s">
        <v>130</v>
      </c>
      <c r="F45" s="104">
        <v>30</v>
      </c>
      <c r="G45" s="104"/>
      <c r="H45" s="98">
        <v>11</v>
      </c>
      <c r="I45" s="98">
        <v>206</v>
      </c>
      <c r="J45" s="105" t="s">
        <v>53</v>
      </c>
      <c r="K45" s="105">
        <v>18</v>
      </c>
      <c r="L45" s="105" t="s">
        <v>138</v>
      </c>
      <c r="M45" s="105">
        <v>13</v>
      </c>
      <c r="N45" s="104"/>
    </row>
    <row r="46" spans="1:14">
      <c r="A46" s="98">
        <v>4</v>
      </c>
      <c r="B46" s="98">
        <v>206</v>
      </c>
      <c r="C46" s="104" t="s">
        <v>44</v>
      </c>
      <c r="D46" s="104">
        <v>5</v>
      </c>
      <c r="E46" s="104" t="s">
        <v>131</v>
      </c>
      <c r="F46" s="104">
        <v>38</v>
      </c>
      <c r="G46" s="104"/>
      <c r="H46" s="98">
        <v>12</v>
      </c>
      <c r="I46" s="98">
        <v>206</v>
      </c>
      <c r="J46" s="105" t="s">
        <v>53</v>
      </c>
      <c r="K46" s="105">
        <v>23</v>
      </c>
      <c r="L46" s="105" t="s">
        <v>139</v>
      </c>
      <c r="M46" s="105">
        <v>21</v>
      </c>
      <c r="N46" s="104"/>
    </row>
    <row r="47" spans="1:14">
      <c r="A47" s="98">
        <v>5</v>
      </c>
      <c r="B47" s="98">
        <v>206</v>
      </c>
      <c r="C47" s="105" t="s">
        <v>44</v>
      </c>
      <c r="D47" s="105">
        <v>6</v>
      </c>
      <c r="E47" s="105" t="s">
        <v>132</v>
      </c>
      <c r="F47" s="105">
        <v>33</v>
      </c>
      <c r="G47" s="104"/>
      <c r="H47" s="98">
        <v>13</v>
      </c>
      <c r="I47" s="98">
        <v>206</v>
      </c>
      <c r="J47" s="105" t="s">
        <v>53</v>
      </c>
      <c r="K47" s="105">
        <v>25</v>
      </c>
      <c r="L47" s="105" t="s">
        <v>140</v>
      </c>
      <c r="M47" s="105">
        <v>16</v>
      </c>
      <c r="N47" s="104"/>
    </row>
    <row r="48" spans="1:14">
      <c r="A48" s="98">
        <v>6</v>
      </c>
      <c r="B48" s="98">
        <v>206</v>
      </c>
      <c r="C48" s="105" t="s">
        <v>44</v>
      </c>
      <c r="D48" s="105">
        <v>11</v>
      </c>
      <c r="E48" s="105" t="s">
        <v>133</v>
      </c>
      <c r="F48" s="105">
        <v>36</v>
      </c>
      <c r="G48" s="104"/>
      <c r="H48" s="98">
        <v>14</v>
      </c>
      <c r="I48" s="98">
        <v>206</v>
      </c>
      <c r="J48" s="105" t="s">
        <v>53</v>
      </c>
      <c r="K48" s="105">
        <v>26</v>
      </c>
      <c r="L48" s="105" t="s">
        <v>141</v>
      </c>
      <c r="M48" s="105">
        <v>39</v>
      </c>
      <c r="N48" s="104"/>
    </row>
    <row r="49" spans="1:14">
      <c r="A49" s="98">
        <v>7</v>
      </c>
      <c r="B49" s="98">
        <v>206</v>
      </c>
      <c r="C49" s="105" t="s">
        <v>44</v>
      </c>
      <c r="D49" s="105">
        <v>12</v>
      </c>
      <c r="E49" s="105" t="s">
        <v>134</v>
      </c>
      <c r="F49" s="105">
        <v>33</v>
      </c>
      <c r="G49" s="104"/>
      <c r="H49" s="98">
        <v>15</v>
      </c>
      <c r="I49" s="98">
        <v>206</v>
      </c>
      <c r="J49" s="105" t="s">
        <v>53</v>
      </c>
      <c r="K49" s="105">
        <v>27</v>
      </c>
      <c r="L49" s="105" t="s">
        <v>142</v>
      </c>
      <c r="M49" s="105">
        <v>25</v>
      </c>
      <c r="N49" s="104"/>
    </row>
    <row r="50" spans="1:14">
      <c r="A50" s="98">
        <v>8</v>
      </c>
      <c r="B50" s="98">
        <v>206</v>
      </c>
      <c r="C50" s="105" t="s">
        <v>44</v>
      </c>
      <c r="D50" s="105">
        <v>14</v>
      </c>
      <c r="E50" s="105" t="s">
        <v>135</v>
      </c>
      <c r="F50" s="105">
        <v>31</v>
      </c>
      <c r="G50" s="104"/>
      <c r="H50" s="98">
        <v>16</v>
      </c>
      <c r="I50" s="98">
        <v>206</v>
      </c>
      <c r="J50" s="105" t="s">
        <v>53</v>
      </c>
      <c r="K50" s="105">
        <v>28</v>
      </c>
      <c r="L50" s="105" t="s">
        <v>143</v>
      </c>
      <c r="M50" s="105">
        <v>31</v>
      </c>
      <c r="N50" s="104"/>
    </row>
    <row r="51" spans="1:14">
      <c r="A51" s="23">
        <v>1</v>
      </c>
      <c r="B51" s="23">
        <v>207</v>
      </c>
      <c r="C51" s="57" t="s">
        <v>44</v>
      </c>
      <c r="D51" s="57">
        <v>2</v>
      </c>
      <c r="E51" s="57" t="s">
        <v>144</v>
      </c>
      <c r="F51" s="57">
        <v>16</v>
      </c>
      <c r="G51" s="56"/>
      <c r="H51" s="23">
        <v>9</v>
      </c>
      <c r="I51" s="23">
        <v>207</v>
      </c>
      <c r="J51" s="56" t="s">
        <v>53</v>
      </c>
      <c r="K51" s="56">
        <v>15</v>
      </c>
      <c r="L51" s="56" t="s">
        <v>152</v>
      </c>
      <c r="M51" s="56">
        <v>27</v>
      </c>
      <c r="N51" s="56"/>
    </row>
    <row r="52" spans="1:14">
      <c r="A52" s="23">
        <v>2</v>
      </c>
      <c r="B52" s="23">
        <v>207</v>
      </c>
      <c r="C52" s="57" t="s">
        <v>44</v>
      </c>
      <c r="D52" s="57">
        <v>3</v>
      </c>
      <c r="E52" s="57" t="s">
        <v>145</v>
      </c>
      <c r="F52" s="57">
        <v>23</v>
      </c>
      <c r="G52" s="56"/>
      <c r="H52" s="23">
        <v>10</v>
      </c>
      <c r="I52" s="23">
        <v>207</v>
      </c>
      <c r="J52" s="56" t="s">
        <v>53</v>
      </c>
      <c r="K52" s="56">
        <v>16</v>
      </c>
      <c r="L52" s="56" t="s">
        <v>153</v>
      </c>
      <c r="M52" s="56">
        <v>41</v>
      </c>
      <c r="N52" s="56">
        <v>6</v>
      </c>
    </row>
    <row r="53" spans="1:14">
      <c r="A53" s="23">
        <v>3</v>
      </c>
      <c r="B53" s="23">
        <v>207</v>
      </c>
      <c r="C53" s="56" t="s">
        <v>44</v>
      </c>
      <c r="D53" s="56">
        <v>4</v>
      </c>
      <c r="E53" s="56" t="s">
        <v>146</v>
      </c>
      <c r="F53" s="56">
        <v>43</v>
      </c>
      <c r="G53" s="56">
        <v>6</v>
      </c>
      <c r="H53" s="23">
        <v>11</v>
      </c>
      <c r="I53" s="23">
        <v>207</v>
      </c>
      <c r="J53" s="56" t="s">
        <v>53</v>
      </c>
      <c r="K53" s="56">
        <v>17</v>
      </c>
      <c r="L53" s="56" t="s">
        <v>154</v>
      </c>
      <c r="M53" s="56">
        <v>46</v>
      </c>
      <c r="N53" s="56">
        <v>2</v>
      </c>
    </row>
    <row r="54" spans="1:14">
      <c r="A54" s="23">
        <v>4</v>
      </c>
      <c r="B54" s="23">
        <v>207</v>
      </c>
      <c r="C54" s="56" t="s">
        <v>44</v>
      </c>
      <c r="D54" s="56">
        <v>6</v>
      </c>
      <c r="E54" s="56" t="s">
        <v>147</v>
      </c>
      <c r="F54" s="56">
        <v>45</v>
      </c>
      <c r="G54" s="56">
        <v>4</v>
      </c>
      <c r="H54" s="23">
        <v>12</v>
      </c>
      <c r="I54" s="23">
        <v>207</v>
      </c>
      <c r="J54" s="56" t="s">
        <v>53</v>
      </c>
      <c r="K54" s="56">
        <v>18</v>
      </c>
      <c r="L54" s="56" t="s">
        <v>155</v>
      </c>
      <c r="M54" s="56">
        <v>39</v>
      </c>
      <c r="N54" s="56"/>
    </row>
    <row r="55" spans="1:14">
      <c r="A55" s="23">
        <v>5</v>
      </c>
      <c r="B55" s="23">
        <v>207</v>
      </c>
      <c r="C55" s="56" t="s">
        <v>44</v>
      </c>
      <c r="D55" s="56">
        <v>11</v>
      </c>
      <c r="E55" s="56" t="s">
        <v>148</v>
      </c>
      <c r="F55" s="56">
        <v>36</v>
      </c>
      <c r="G55" s="56"/>
      <c r="H55" s="23">
        <v>13</v>
      </c>
      <c r="I55" s="23">
        <v>207</v>
      </c>
      <c r="J55" s="56" t="s">
        <v>53</v>
      </c>
      <c r="K55" s="56">
        <v>20</v>
      </c>
      <c r="L55" s="56" t="s">
        <v>156</v>
      </c>
      <c r="M55" s="56">
        <v>39</v>
      </c>
      <c r="N55" s="56"/>
    </row>
    <row r="56" spans="1:14">
      <c r="A56" s="23">
        <v>6</v>
      </c>
      <c r="B56" s="23">
        <v>207</v>
      </c>
      <c r="C56" s="56" t="s">
        <v>44</v>
      </c>
      <c r="D56" s="56">
        <v>13</v>
      </c>
      <c r="E56" s="56" t="s">
        <v>149</v>
      </c>
      <c r="F56" s="56">
        <v>37</v>
      </c>
      <c r="G56" s="56"/>
      <c r="H56" s="23">
        <v>14</v>
      </c>
      <c r="I56" s="23">
        <v>207</v>
      </c>
      <c r="J56" s="56" t="s">
        <v>53</v>
      </c>
      <c r="K56" s="56">
        <v>24</v>
      </c>
      <c r="L56" s="56" t="s">
        <v>157</v>
      </c>
      <c r="M56" s="56">
        <v>21</v>
      </c>
      <c r="N56" s="56"/>
    </row>
    <row r="57" spans="1:14">
      <c r="A57" s="23">
        <v>7</v>
      </c>
      <c r="B57" s="23">
        <v>207</v>
      </c>
      <c r="C57" s="56" t="s">
        <v>44</v>
      </c>
      <c r="D57" s="56">
        <v>14</v>
      </c>
      <c r="E57" s="56" t="s">
        <v>150</v>
      </c>
      <c r="F57" s="56">
        <v>24</v>
      </c>
      <c r="G57" s="56"/>
      <c r="H57" s="23">
        <v>15</v>
      </c>
      <c r="I57" s="23">
        <v>207</v>
      </c>
      <c r="J57" s="56" t="s">
        <v>53</v>
      </c>
      <c r="K57" s="56">
        <v>26</v>
      </c>
      <c r="L57" s="56" t="s">
        <v>158</v>
      </c>
      <c r="M57" s="56">
        <v>38</v>
      </c>
      <c r="N57" s="56"/>
    </row>
    <row r="58" spans="1:14">
      <c r="A58" s="23">
        <v>8</v>
      </c>
      <c r="B58" s="23">
        <v>207</v>
      </c>
      <c r="C58" s="56" t="s">
        <v>44</v>
      </c>
      <c r="D58" s="56">
        <v>29</v>
      </c>
      <c r="E58" s="56" t="s">
        <v>151</v>
      </c>
      <c r="F58" s="56">
        <v>47</v>
      </c>
      <c r="G58" s="56">
        <v>3</v>
      </c>
      <c r="H58" s="23">
        <v>16</v>
      </c>
      <c r="I58" s="23">
        <v>207</v>
      </c>
      <c r="J58" s="56" t="s">
        <v>53</v>
      </c>
      <c r="K58" s="56">
        <v>27</v>
      </c>
      <c r="L58" s="56" t="s">
        <v>159</v>
      </c>
      <c r="M58" s="56">
        <v>37</v>
      </c>
      <c r="N58" s="56"/>
    </row>
  </sheetData>
  <sortState xmlns:xlrd2="http://schemas.microsoft.com/office/spreadsheetml/2017/richdata2" ref="H3:N58">
    <sortCondition ref="I3:I58"/>
    <sortCondition ref="H3:H58"/>
  </sortState>
  <mergeCells count="1">
    <mergeCell ref="A1:N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2"/>
  <sheetViews>
    <sheetView zoomScaleNormal="100" workbookViewId="0">
      <selection activeCell="K16" sqref="K16"/>
    </sheetView>
  </sheetViews>
  <sheetFormatPr defaultColWidth="8.875" defaultRowHeight="19.5"/>
  <cols>
    <col min="1" max="1" width="11.375" style="30" customWidth="1"/>
    <col min="2" max="2" width="8.875" style="33"/>
    <col min="3" max="4" width="8.875" style="30"/>
    <col min="5" max="5" width="10.625" style="30" customWidth="1"/>
    <col min="6" max="6" width="8.875" style="35"/>
    <col min="7" max="7" width="17.875" style="35" customWidth="1"/>
    <col min="8" max="8" width="19.125" style="35" customWidth="1"/>
    <col min="9" max="16384" width="8.875" style="30"/>
  </cols>
  <sheetData>
    <row r="1" spans="1:8">
      <c r="A1" s="132" t="s">
        <v>166</v>
      </c>
      <c r="B1" s="133"/>
      <c r="C1" s="133"/>
      <c r="D1" s="133"/>
      <c r="E1" s="133"/>
      <c r="F1" s="133"/>
      <c r="G1" s="133"/>
      <c r="H1" s="133"/>
    </row>
    <row r="2" spans="1:8" ht="25.9" customHeight="1">
      <c r="A2" s="22" t="s">
        <v>162</v>
      </c>
      <c r="B2" s="22" t="s">
        <v>163</v>
      </c>
      <c r="C2" s="22" t="s">
        <v>29</v>
      </c>
      <c r="D2" s="22" t="s">
        <v>30</v>
      </c>
      <c r="E2" s="22" t="s">
        <v>31</v>
      </c>
      <c r="F2" s="22" t="s">
        <v>32</v>
      </c>
      <c r="G2" s="22" t="s">
        <v>164</v>
      </c>
      <c r="H2" s="22" t="s">
        <v>165</v>
      </c>
    </row>
    <row r="3" spans="1:8">
      <c r="A3" s="23">
        <v>1</v>
      </c>
      <c r="B3" s="23">
        <v>101</v>
      </c>
      <c r="C3" s="42" t="s">
        <v>44</v>
      </c>
      <c r="D3" s="42">
        <v>1</v>
      </c>
      <c r="E3" s="42" t="s">
        <v>167</v>
      </c>
      <c r="F3" s="42">
        <v>79</v>
      </c>
      <c r="G3" s="151">
        <f>SUM(F3:F18)</f>
        <v>1230</v>
      </c>
      <c r="H3" s="151">
        <v>3</v>
      </c>
    </row>
    <row r="4" spans="1:8">
      <c r="A4" s="23">
        <v>2</v>
      </c>
      <c r="B4" s="23">
        <v>101</v>
      </c>
      <c r="C4" s="42" t="s">
        <v>44</v>
      </c>
      <c r="D4" s="42">
        <v>2</v>
      </c>
      <c r="E4" s="42" t="s">
        <v>168</v>
      </c>
      <c r="F4" s="42">
        <v>67</v>
      </c>
      <c r="G4" s="152"/>
      <c r="H4" s="152"/>
    </row>
    <row r="5" spans="1:8">
      <c r="A5" s="23">
        <v>3</v>
      </c>
      <c r="B5" s="23">
        <v>101</v>
      </c>
      <c r="C5" s="42" t="s">
        <v>44</v>
      </c>
      <c r="D5" s="42">
        <v>3</v>
      </c>
      <c r="E5" s="42" t="s">
        <v>169</v>
      </c>
      <c r="F5" s="42">
        <v>105</v>
      </c>
      <c r="G5" s="152"/>
      <c r="H5" s="152"/>
    </row>
    <row r="6" spans="1:8">
      <c r="A6" s="23">
        <v>4</v>
      </c>
      <c r="B6" s="23">
        <v>101</v>
      </c>
      <c r="C6" s="42" t="s">
        <v>44</v>
      </c>
      <c r="D6" s="42">
        <v>6</v>
      </c>
      <c r="E6" s="42" t="s">
        <v>170</v>
      </c>
      <c r="F6" s="42">
        <v>79</v>
      </c>
      <c r="G6" s="152"/>
      <c r="H6" s="152"/>
    </row>
    <row r="7" spans="1:8">
      <c r="A7" s="23">
        <v>5</v>
      </c>
      <c r="B7" s="23">
        <v>101</v>
      </c>
      <c r="C7" s="42" t="s">
        <v>44</v>
      </c>
      <c r="D7" s="42">
        <v>7</v>
      </c>
      <c r="E7" s="42" t="s">
        <v>171</v>
      </c>
      <c r="F7" s="42">
        <v>72</v>
      </c>
      <c r="G7" s="152"/>
      <c r="H7" s="152"/>
    </row>
    <row r="8" spans="1:8">
      <c r="A8" s="23">
        <v>6</v>
      </c>
      <c r="B8" s="23">
        <v>101</v>
      </c>
      <c r="C8" s="42" t="s">
        <v>44</v>
      </c>
      <c r="D8" s="42">
        <v>9</v>
      </c>
      <c r="E8" s="42" t="s">
        <v>172</v>
      </c>
      <c r="F8" s="42">
        <v>78</v>
      </c>
      <c r="G8" s="152"/>
      <c r="H8" s="152"/>
    </row>
    <row r="9" spans="1:8">
      <c r="A9" s="23">
        <v>7</v>
      </c>
      <c r="B9" s="23">
        <v>101</v>
      </c>
      <c r="C9" s="42" t="s">
        <v>44</v>
      </c>
      <c r="D9" s="42">
        <v>10</v>
      </c>
      <c r="E9" s="42" t="s">
        <v>173</v>
      </c>
      <c r="F9" s="42">
        <v>81</v>
      </c>
      <c r="G9" s="152"/>
      <c r="H9" s="152"/>
    </row>
    <row r="10" spans="1:8">
      <c r="A10" s="23">
        <v>8</v>
      </c>
      <c r="B10" s="23">
        <v>101</v>
      </c>
      <c r="C10" s="42" t="s">
        <v>44</v>
      </c>
      <c r="D10" s="42">
        <v>11</v>
      </c>
      <c r="E10" s="42" t="s">
        <v>174</v>
      </c>
      <c r="F10" s="42">
        <v>79</v>
      </c>
      <c r="G10" s="152"/>
      <c r="H10" s="152"/>
    </row>
    <row r="11" spans="1:8">
      <c r="A11" s="23">
        <v>9</v>
      </c>
      <c r="B11" s="23">
        <v>101</v>
      </c>
      <c r="C11" s="42" t="s">
        <v>53</v>
      </c>
      <c r="D11" s="42">
        <v>13</v>
      </c>
      <c r="E11" s="42" t="s">
        <v>175</v>
      </c>
      <c r="F11" s="42">
        <v>58</v>
      </c>
      <c r="G11" s="152"/>
      <c r="H11" s="152"/>
    </row>
    <row r="12" spans="1:8">
      <c r="A12" s="23">
        <v>10</v>
      </c>
      <c r="B12" s="23">
        <v>101</v>
      </c>
      <c r="C12" s="42" t="s">
        <v>53</v>
      </c>
      <c r="D12" s="42">
        <v>14</v>
      </c>
      <c r="E12" s="42" t="s">
        <v>176</v>
      </c>
      <c r="F12" s="42">
        <v>85</v>
      </c>
      <c r="G12" s="152"/>
      <c r="H12" s="152"/>
    </row>
    <row r="13" spans="1:8">
      <c r="A13" s="23">
        <v>11</v>
      </c>
      <c r="B13" s="23">
        <v>101</v>
      </c>
      <c r="C13" s="42" t="s">
        <v>53</v>
      </c>
      <c r="D13" s="42">
        <v>15</v>
      </c>
      <c r="E13" s="42" t="s">
        <v>177</v>
      </c>
      <c r="F13" s="42">
        <v>64</v>
      </c>
      <c r="G13" s="152"/>
      <c r="H13" s="152"/>
    </row>
    <row r="14" spans="1:8">
      <c r="A14" s="23">
        <v>12</v>
      </c>
      <c r="B14" s="23">
        <v>101</v>
      </c>
      <c r="C14" s="42" t="s">
        <v>53</v>
      </c>
      <c r="D14" s="42">
        <v>17</v>
      </c>
      <c r="E14" s="42" t="s">
        <v>178</v>
      </c>
      <c r="F14" s="42">
        <v>82</v>
      </c>
      <c r="G14" s="152"/>
      <c r="H14" s="152"/>
    </row>
    <row r="15" spans="1:8">
      <c r="A15" s="23">
        <v>13</v>
      </c>
      <c r="B15" s="23">
        <v>101</v>
      </c>
      <c r="C15" s="42" t="s">
        <v>53</v>
      </c>
      <c r="D15" s="42">
        <v>21</v>
      </c>
      <c r="E15" s="42" t="s">
        <v>179</v>
      </c>
      <c r="F15" s="42">
        <v>77</v>
      </c>
      <c r="G15" s="152"/>
      <c r="H15" s="152"/>
    </row>
    <row r="16" spans="1:8">
      <c r="A16" s="23">
        <v>14</v>
      </c>
      <c r="B16" s="23">
        <v>101</v>
      </c>
      <c r="C16" s="42" t="s">
        <v>53</v>
      </c>
      <c r="D16" s="42">
        <v>23</v>
      </c>
      <c r="E16" s="42" t="s">
        <v>180</v>
      </c>
      <c r="F16" s="42">
        <v>74</v>
      </c>
      <c r="G16" s="152"/>
      <c r="H16" s="152"/>
    </row>
    <row r="17" spans="1:8">
      <c r="A17" s="23">
        <v>15</v>
      </c>
      <c r="B17" s="23">
        <v>101</v>
      </c>
      <c r="C17" s="42" t="s">
        <v>53</v>
      </c>
      <c r="D17" s="42">
        <v>24</v>
      </c>
      <c r="E17" s="42" t="s">
        <v>181</v>
      </c>
      <c r="F17" s="42">
        <v>78</v>
      </c>
      <c r="G17" s="152"/>
      <c r="H17" s="152"/>
    </row>
    <row r="18" spans="1:8">
      <c r="A18" s="23">
        <v>16</v>
      </c>
      <c r="B18" s="23">
        <v>101</v>
      </c>
      <c r="C18" s="42" t="s">
        <v>53</v>
      </c>
      <c r="D18" s="42">
        <v>25</v>
      </c>
      <c r="E18" s="42" t="s">
        <v>182</v>
      </c>
      <c r="F18" s="42">
        <v>72</v>
      </c>
      <c r="G18" s="153"/>
      <c r="H18" s="153"/>
    </row>
    <row r="19" spans="1:8">
      <c r="A19" s="81">
        <v>1</v>
      </c>
      <c r="B19" s="81">
        <v>102</v>
      </c>
      <c r="C19" s="89" t="s">
        <v>44</v>
      </c>
      <c r="D19" s="89">
        <v>2</v>
      </c>
      <c r="E19" s="89" t="s">
        <v>183</v>
      </c>
      <c r="F19" s="89">
        <v>74</v>
      </c>
      <c r="G19" s="154">
        <f>SUM(F19:F34)</f>
        <v>1072</v>
      </c>
      <c r="H19" s="154">
        <v>7</v>
      </c>
    </row>
    <row r="20" spans="1:8">
      <c r="A20" s="81">
        <v>2</v>
      </c>
      <c r="B20" s="81">
        <v>102</v>
      </c>
      <c r="C20" s="89" t="s">
        <v>44</v>
      </c>
      <c r="D20" s="89">
        <v>4</v>
      </c>
      <c r="E20" s="89" t="s">
        <v>184</v>
      </c>
      <c r="F20" s="89">
        <v>55</v>
      </c>
      <c r="G20" s="155"/>
      <c r="H20" s="155"/>
    </row>
    <row r="21" spans="1:8">
      <c r="A21" s="81">
        <v>3</v>
      </c>
      <c r="B21" s="81">
        <v>102</v>
      </c>
      <c r="C21" s="89" t="s">
        <v>44</v>
      </c>
      <c r="D21" s="89">
        <v>5</v>
      </c>
      <c r="E21" s="89" t="s">
        <v>185</v>
      </c>
      <c r="F21" s="89">
        <v>78</v>
      </c>
      <c r="G21" s="155"/>
      <c r="H21" s="155"/>
    </row>
    <row r="22" spans="1:8">
      <c r="A22" s="81">
        <v>4</v>
      </c>
      <c r="B22" s="81">
        <v>102</v>
      </c>
      <c r="C22" s="90" t="s">
        <v>44</v>
      </c>
      <c r="D22" s="90">
        <v>7</v>
      </c>
      <c r="E22" s="90" t="s">
        <v>186</v>
      </c>
      <c r="F22" s="90">
        <v>73</v>
      </c>
      <c r="G22" s="155"/>
      <c r="H22" s="155"/>
    </row>
    <row r="23" spans="1:8">
      <c r="A23" s="81">
        <v>5</v>
      </c>
      <c r="B23" s="81">
        <v>102</v>
      </c>
      <c r="C23" s="89" t="s">
        <v>44</v>
      </c>
      <c r="D23" s="89">
        <v>9</v>
      </c>
      <c r="E23" s="89" t="s">
        <v>187</v>
      </c>
      <c r="F23" s="89">
        <v>69</v>
      </c>
      <c r="G23" s="155"/>
      <c r="H23" s="155"/>
    </row>
    <row r="24" spans="1:8">
      <c r="A24" s="81">
        <v>6</v>
      </c>
      <c r="B24" s="81">
        <v>102</v>
      </c>
      <c r="C24" s="89" t="s">
        <v>44</v>
      </c>
      <c r="D24" s="89">
        <v>10</v>
      </c>
      <c r="E24" s="89" t="s">
        <v>188</v>
      </c>
      <c r="F24" s="89">
        <v>59</v>
      </c>
      <c r="G24" s="155"/>
      <c r="H24" s="155"/>
    </row>
    <row r="25" spans="1:8">
      <c r="A25" s="81">
        <v>7</v>
      </c>
      <c r="B25" s="81">
        <v>102</v>
      </c>
      <c r="C25" s="89" t="s">
        <v>44</v>
      </c>
      <c r="D25" s="89">
        <v>11</v>
      </c>
      <c r="E25" s="89" t="s">
        <v>189</v>
      </c>
      <c r="F25" s="89">
        <v>74</v>
      </c>
      <c r="G25" s="155"/>
      <c r="H25" s="155"/>
    </row>
    <row r="26" spans="1:8">
      <c r="A26" s="81">
        <v>8</v>
      </c>
      <c r="B26" s="81">
        <v>102</v>
      </c>
      <c r="C26" s="89" t="s">
        <v>44</v>
      </c>
      <c r="D26" s="89">
        <v>12</v>
      </c>
      <c r="E26" s="89" t="s">
        <v>190</v>
      </c>
      <c r="F26" s="89">
        <v>54</v>
      </c>
      <c r="G26" s="155"/>
      <c r="H26" s="155"/>
    </row>
    <row r="27" spans="1:8">
      <c r="A27" s="81">
        <v>9</v>
      </c>
      <c r="B27" s="81">
        <v>102</v>
      </c>
      <c r="C27" s="89" t="s">
        <v>53</v>
      </c>
      <c r="D27" s="89">
        <v>13</v>
      </c>
      <c r="E27" s="89" t="s">
        <v>191</v>
      </c>
      <c r="F27" s="89">
        <v>84</v>
      </c>
      <c r="G27" s="155"/>
      <c r="H27" s="155"/>
    </row>
    <row r="28" spans="1:8">
      <c r="A28" s="81">
        <v>10</v>
      </c>
      <c r="B28" s="81">
        <v>102</v>
      </c>
      <c r="C28" s="89" t="s">
        <v>53</v>
      </c>
      <c r="D28" s="89">
        <v>17</v>
      </c>
      <c r="E28" s="89" t="s">
        <v>192</v>
      </c>
      <c r="F28" s="89">
        <v>81</v>
      </c>
      <c r="G28" s="155"/>
      <c r="H28" s="155"/>
    </row>
    <row r="29" spans="1:8">
      <c r="A29" s="81">
        <v>11</v>
      </c>
      <c r="B29" s="81">
        <v>102</v>
      </c>
      <c r="C29" s="89" t="s">
        <v>53</v>
      </c>
      <c r="D29" s="89">
        <v>18</v>
      </c>
      <c r="E29" s="89" t="s">
        <v>193</v>
      </c>
      <c r="F29" s="89">
        <v>30</v>
      </c>
      <c r="G29" s="155"/>
      <c r="H29" s="155"/>
    </row>
    <row r="30" spans="1:8">
      <c r="A30" s="81">
        <v>12</v>
      </c>
      <c r="B30" s="81">
        <v>102</v>
      </c>
      <c r="C30" s="89" t="s">
        <v>53</v>
      </c>
      <c r="D30" s="89">
        <v>19</v>
      </c>
      <c r="E30" s="89" t="s">
        <v>194</v>
      </c>
      <c r="F30" s="89">
        <v>42</v>
      </c>
      <c r="G30" s="155"/>
      <c r="H30" s="155"/>
    </row>
    <row r="31" spans="1:8">
      <c r="A31" s="81">
        <v>13</v>
      </c>
      <c r="B31" s="81">
        <v>102</v>
      </c>
      <c r="C31" s="89" t="s">
        <v>53</v>
      </c>
      <c r="D31" s="89">
        <v>23</v>
      </c>
      <c r="E31" s="89" t="s">
        <v>195</v>
      </c>
      <c r="F31" s="89">
        <v>66</v>
      </c>
      <c r="G31" s="155"/>
      <c r="H31" s="155"/>
    </row>
    <row r="32" spans="1:8">
      <c r="A32" s="81">
        <v>14</v>
      </c>
      <c r="B32" s="81">
        <v>102</v>
      </c>
      <c r="C32" s="89" t="s">
        <v>53</v>
      </c>
      <c r="D32" s="89">
        <v>21</v>
      </c>
      <c r="E32" s="89" t="s">
        <v>196</v>
      </c>
      <c r="F32" s="89">
        <v>71</v>
      </c>
      <c r="G32" s="155"/>
      <c r="H32" s="155"/>
    </row>
    <row r="33" spans="1:8">
      <c r="A33" s="81">
        <v>15</v>
      </c>
      <c r="B33" s="81">
        <v>102</v>
      </c>
      <c r="C33" s="89" t="s">
        <v>53</v>
      </c>
      <c r="D33" s="89">
        <v>22</v>
      </c>
      <c r="E33" s="91" t="s">
        <v>197</v>
      </c>
      <c r="F33" s="89">
        <v>84</v>
      </c>
      <c r="G33" s="155"/>
      <c r="H33" s="155"/>
    </row>
    <row r="34" spans="1:8">
      <c r="A34" s="81">
        <v>16</v>
      </c>
      <c r="B34" s="81">
        <v>102</v>
      </c>
      <c r="C34" s="89" t="s">
        <v>53</v>
      </c>
      <c r="D34" s="89">
        <v>24</v>
      </c>
      <c r="E34" s="89" t="s">
        <v>198</v>
      </c>
      <c r="F34" s="89">
        <v>78</v>
      </c>
      <c r="G34" s="156"/>
      <c r="H34" s="156"/>
    </row>
    <row r="35" spans="1:8">
      <c r="A35" s="23">
        <v>1</v>
      </c>
      <c r="B35" s="24">
        <v>103</v>
      </c>
      <c r="C35" s="42" t="s">
        <v>44</v>
      </c>
      <c r="D35" s="42">
        <v>5</v>
      </c>
      <c r="E35" s="42" t="s">
        <v>199</v>
      </c>
      <c r="F35" s="42">
        <v>60</v>
      </c>
      <c r="G35" s="151">
        <f>SUM(F35:F50)</f>
        <v>1268</v>
      </c>
      <c r="H35" s="151">
        <v>2</v>
      </c>
    </row>
    <row r="36" spans="1:8">
      <c r="A36" s="23">
        <v>2</v>
      </c>
      <c r="B36" s="24">
        <v>103</v>
      </c>
      <c r="C36" s="42" t="s">
        <v>44</v>
      </c>
      <c r="D36" s="42">
        <v>6</v>
      </c>
      <c r="E36" s="42" t="s">
        <v>200</v>
      </c>
      <c r="F36" s="42">
        <v>90</v>
      </c>
      <c r="G36" s="152"/>
      <c r="H36" s="152"/>
    </row>
    <row r="37" spans="1:8">
      <c r="A37" s="23">
        <v>3</v>
      </c>
      <c r="B37" s="24">
        <v>103</v>
      </c>
      <c r="C37" s="42" t="s">
        <v>44</v>
      </c>
      <c r="D37" s="42">
        <v>7</v>
      </c>
      <c r="E37" s="42" t="s">
        <v>201</v>
      </c>
      <c r="F37" s="42">
        <v>54</v>
      </c>
      <c r="G37" s="152"/>
      <c r="H37" s="152"/>
    </row>
    <row r="38" spans="1:8">
      <c r="A38" s="23">
        <v>4</v>
      </c>
      <c r="B38" s="24">
        <v>103</v>
      </c>
      <c r="C38" s="42" t="s">
        <v>44</v>
      </c>
      <c r="D38" s="42">
        <v>8</v>
      </c>
      <c r="E38" s="42" t="s">
        <v>202</v>
      </c>
      <c r="F38" s="42">
        <v>65</v>
      </c>
      <c r="G38" s="152"/>
      <c r="H38" s="152"/>
    </row>
    <row r="39" spans="1:8">
      <c r="A39" s="23">
        <v>5</v>
      </c>
      <c r="B39" s="24">
        <v>103</v>
      </c>
      <c r="C39" s="42" t="s">
        <v>44</v>
      </c>
      <c r="D39" s="42">
        <v>9</v>
      </c>
      <c r="E39" s="42" t="s">
        <v>203</v>
      </c>
      <c r="F39" s="42">
        <v>100</v>
      </c>
      <c r="G39" s="152"/>
      <c r="H39" s="152"/>
    </row>
    <row r="40" spans="1:8">
      <c r="A40" s="23">
        <v>6</v>
      </c>
      <c r="B40" s="24">
        <v>103</v>
      </c>
      <c r="C40" s="42" t="s">
        <v>44</v>
      </c>
      <c r="D40" s="42">
        <v>10</v>
      </c>
      <c r="E40" s="42" t="s">
        <v>204</v>
      </c>
      <c r="F40" s="42">
        <v>82</v>
      </c>
      <c r="G40" s="152"/>
      <c r="H40" s="152"/>
    </row>
    <row r="41" spans="1:8">
      <c r="A41" s="23">
        <v>7</v>
      </c>
      <c r="B41" s="24">
        <v>103</v>
      </c>
      <c r="C41" s="42" t="s">
        <v>44</v>
      </c>
      <c r="D41" s="42">
        <v>11</v>
      </c>
      <c r="E41" s="42" t="s">
        <v>205</v>
      </c>
      <c r="F41" s="42">
        <v>88</v>
      </c>
      <c r="G41" s="152"/>
      <c r="H41" s="152"/>
    </row>
    <row r="42" spans="1:8">
      <c r="A42" s="23">
        <v>8</v>
      </c>
      <c r="B42" s="24">
        <v>103</v>
      </c>
      <c r="C42" s="42" t="s">
        <v>44</v>
      </c>
      <c r="D42" s="42">
        <v>12</v>
      </c>
      <c r="E42" s="42" t="s">
        <v>206</v>
      </c>
      <c r="F42" s="42">
        <v>57</v>
      </c>
      <c r="G42" s="152"/>
      <c r="H42" s="152"/>
    </row>
    <row r="43" spans="1:8">
      <c r="A43" s="24">
        <v>9</v>
      </c>
      <c r="B43" s="24">
        <v>103</v>
      </c>
      <c r="C43" s="42" t="s">
        <v>53</v>
      </c>
      <c r="D43" s="42">
        <v>13</v>
      </c>
      <c r="E43" s="42" t="s">
        <v>207</v>
      </c>
      <c r="F43" s="42">
        <v>85</v>
      </c>
      <c r="G43" s="152"/>
      <c r="H43" s="152"/>
    </row>
    <row r="44" spans="1:8">
      <c r="A44" s="24">
        <v>10</v>
      </c>
      <c r="B44" s="24">
        <v>103</v>
      </c>
      <c r="C44" s="42" t="s">
        <v>53</v>
      </c>
      <c r="D44" s="42">
        <v>14</v>
      </c>
      <c r="E44" s="42" t="s">
        <v>208</v>
      </c>
      <c r="F44" s="42">
        <v>89</v>
      </c>
      <c r="G44" s="152"/>
      <c r="H44" s="152"/>
    </row>
    <row r="45" spans="1:8">
      <c r="A45" s="24">
        <v>11</v>
      </c>
      <c r="B45" s="24">
        <v>103</v>
      </c>
      <c r="C45" s="42" t="s">
        <v>53</v>
      </c>
      <c r="D45" s="42">
        <v>15</v>
      </c>
      <c r="E45" s="42" t="s">
        <v>209</v>
      </c>
      <c r="F45" s="42">
        <v>74</v>
      </c>
      <c r="G45" s="152"/>
      <c r="H45" s="152"/>
    </row>
    <row r="46" spans="1:8">
      <c r="A46" s="24">
        <v>12</v>
      </c>
      <c r="B46" s="24">
        <v>103</v>
      </c>
      <c r="C46" s="42" t="s">
        <v>53</v>
      </c>
      <c r="D46" s="42">
        <v>17</v>
      </c>
      <c r="E46" s="42" t="s">
        <v>210</v>
      </c>
      <c r="F46" s="42">
        <v>99</v>
      </c>
      <c r="G46" s="152"/>
      <c r="H46" s="152"/>
    </row>
    <row r="47" spans="1:8">
      <c r="A47" s="24">
        <v>13</v>
      </c>
      <c r="B47" s="24">
        <v>103</v>
      </c>
      <c r="C47" s="42" t="s">
        <v>53</v>
      </c>
      <c r="D47" s="42">
        <v>19</v>
      </c>
      <c r="E47" s="42" t="s">
        <v>211</v>
      </c>
      <c r="F47" s="42">
        <v>106</v>
      </c>
      <c r="G47" s="152"/>
      <c r="H47" s="152"/>
    </row>
    <row r="48" spans="1:8">
      <c r="A48" s="24">
        <v>14</v>
      </c>
      <c r="B48" s="24">
        <v>103</v>
      </c>
      <c r="C48" s="42" t="s">
        <v>53</v>
      </c>
      <c r="D48" s="42">
        <v>21</v>
      </c>
      <c r="E48" s="42" t="s">
        <v>212</v>
      </c>
      <c r="F48" s="42">
        <v>89</v>
      </c>
      <c r="G48" s="152"/>
      <c r="H48" s="152"/>
    </row>
    <row r="49" spans="1:8">
      <c r="A49" s="24">
        <v>15</v>
      </c>
      <c r="B49" s="24">
        <v>103</v>
      </c>
      <c r="C49" s="42" t="s">
        <v>53</v>
      </c>
      <c r="D49" s="42">
        <v>22</v>
      </c>
      <c r="E49" s="42" t="s">
        <v>213</v>
      </c>
      <c r="F49" s="42">
        <v>90</v>
      </c>
      <c r="G49" s="152"/>
      <c r="H49" s="152"/>
    </row>
    <row r="50" spans="1:8">
      <c r="A50" s="24">
        <v>16</v>
      </c>
      <c r="B50" s="24">
        <v>103</v>
      </c>
      <c r="C50" s="42" t="s">
        <v>53</v>
      </c>
      <c r="D50" s="42">
        <v>25</v>
      </c>
      <c r="E50" s="42" t="s">
        <v>214</v>
      </c>
      <c r="F50" s="42">
        <v>40</v>
      </c>
      <c r="G50" s="153"/>
      <c r="H50" s="153"/>
    </row>
    <row r="51" spans="1:8">
      <c r="A51" s="85">
        <v>1</v>
      </c>
      <c r="B51" s="85">
        <v>104</v>
      </c>
      <c r="C51" s="89" t="s">
        <v>44</v>
      </c>
      <c r="D51" s="89">
        <v>2</v>
      </c>
      <c r="E51" s="89" t="s">
        <v>215</v>
      </c>
      <c r="F51" s="89">
        <v>57</v>
      </c>
      <c r="G51" s="148">
        <f>SUM(F51:F66)</f>
        <v>1226</v>
      </c>
      <c r="H51" s="148">
        <v>4</v>
      </c>
    </row>
    <row r="52" spans="1:8">
      <c r="A52" s="85">
        <v>2</v>
      </c>
      <c r="B52" s="85">
        <v>104</v>
      </c>
      <c r="C52" s="89" t="s">
        <v>44</v>
      </c>
      <c r="D52" s="89">
        <v>4</v>
      </c>
      <c r="E52" s="89" t="s">
        <v>216</v>
      </c>
      <c r="F52" s="89">
        <v>73</v>
      </c>
      <c r="G52" s="149"/>
      <c r="H52" s="149"/>
    </row>
    <row r="53" spans="1:8">
      <c r="A53" s="85">
        <v>3</v>
      </c>
      <c r="B53" s="85">
        <v>104</v>
      </c>
      <c r="C53" s="89" t="s">
        <v>44</v>
      </c>
      <c r="D53" s="89">
        <v>5</v>
      </c>
      <c r="E53" s="89" t="s">
        <v>217</v>
      </c>
      <c r="F53" s="89">
        <v>82</v>
      </c>
      <c r="G53" s="149"/>
      <c r="H53" s="149"/>
    </row>
    <row r="54" spans="1:8">
      <c r="A54" s="85">
        <v>4</v>
      </c>
      <c r="B54" s="85">
        <v>104</v>
      </c>
      <c r="C54" s="89" t="s">
        <v>44</v>
      </c>
      <c r="D54" s="89">
        <v>7</v>
      </c>
      <c r="E54" s="89" t="s">
        <v>218</v>
      </c>
      <c r="F54" s="89">
        <v>64</v>
      </c>
      <c r="G54" s="149"/>
      <c r="H54" s="149"/>
    </row>
    <row r="55" spans="1:8">
      <c r="A55" s="85">
        <v>5</v>
      </c>
      <c r="B55" s="85">
        <v>104</v>
      </c>
      <c r="C55" s="89" t="s">
        <v>44</v>
      </c>
      <c r="D55" s="89">
        <v>8</v>
      </c>
      <c r="E55" s="89" t="s">
        <v>219</v>
      </c>
      <c r="F55" s="89">
        <v>73</v>
      </c>
      <c r="G55" s="149"/>
      <c r="H55" s="149"/>
    </row>
    <row r="56" spans="1:8">
      <c r="A56" s="85">
        <v>6</v>
      </c>
      <c r="B56" s="85">
        <v>104</v>
      </c>
      <c r="C56" s="89" t="s">
        <v>44</v>
      </c>
      <c r="D56" s="89">
        <v>9</v>
      </c>
      <c r="E56" s="89" t="s">
        <v>220</v>
      </c>
      <c r="F56" s="89">
        <v>73</v>
      </c>
      <c r="G56" s="149"/>
      <c r="H56" s="149"/>
    </row>
    <row r="57" spans="1:8">
      <c r="A57" s="85">
        <v>7</v>
      </c>
      <c r="B57" s="85">
        <v>104</v>
      </c>
      <c r="C57" s="89" t="s">
        <v>44</v>
      </c>
      <c r="D57" s="89">
        <v>10</v>
      </c>
      <c r="E57" s="89" t="s">
        <v>221</v>
      </c>
      <c r="F57" s="89">
        <v>82</v>
      </c>
      <c r="G57" s="149"/>
      <c r="H57" s="149"/>
    </row>
    <row r="58" spans="1:8">
      <c r="A58" s="85">
        <v>8</v>
      </c>
      <c r="B58" s="85">
        <v>104</v>
      </c>
      <c r="C58" s="89" t="s">
        <v>44</v>
      </c>
      <c r="D58" s="89">
        <v>12</v>
      </c>
      <c r="E58" s="89" t="s">
        <v>222</v>
      </c>
      <c r="F58" s="89">
        <v>65</v>
      </c>
      <c r="G58" s="149"/>
      <c r="H58" s="149"/>
    </row>
    <row r="59" spans="1:8">
      <c r="A59" s="85">
        <v>9</v>
      </c>
      <c r="B59" s="85">
        <v>104</v>
      </c>
      <c r="C59" s="89" t="s">
        <v>53</v>
      </c>
      <c r="D59" s="89">
        <v>13</v>
      </c>
      <c r="E59" s="89" t="s">
        <v>223</v>
      </c>
      <c r="F59" s="89">
        <v>78</v>
      </c>
      <c r="G59" s="149"/>
      <c r="H59" s="149"/>
    </row>
    <row r="60" spans="1:8">
      <c r="A60" s="85">
        <v>10</v>
      </c>
      <c r="B60" s="85">
        <v>104</v>
      </c>
      <c r="C60" s="89" t="s">
        <v>53</v>
      </c>
      <c r="D60" s="89">
        <v>15</v>
      </c>
      <c r="E60" s="89" t="s">
        <v>224</v>
      </c>
      <c r="F60" s="89">
        <v>76</v>
      </c>
      <c r="G60" s="149"/>
      <c r="H60" s="149"/>
    </row>
    <row r="61" spans="1:8">
      <c r="A61" s="85">
        <v>11</v>
      </c>
      <c r="B61" s="85">
        <v>104</v>
      </c>
      <c r="C61" s="89" t="s">
        <v>53</v>
      </c>
      <c r="D61" s="89">
        <v>16</v>
      </c>
      <c r="E61" s="89" t="s">
        <v>225</v>
      </c>
      <c r="F61" s="89">
        <v>93</v>
      </c>
      <c r="G61" s="149"/>
      <c r="H61" s="149"/>
    </row>
    <row r="62" spans="1:8">
      <c r="A62" s="85">
        <v>12</v>
      </c>
      <c r="B62" s="85">
        <v>104</v>
      </c>
      <c r="C62" s="89" t="s">
        <v>53</v>
      </c>
      <c r="D62" s="89">
        <v>19</v>
      </c>
      <c r="E62" s="89" t="s">
        <v>226</v>
      </c>
      <c r="F62" s="89">
        <v>80</v>
      </c>
      <c r="G62" s="149"/>
      <c r="H62" s="149"/>
    </row>
    <row r="63" spans="1:8">
      <c r="A63" s="86">
        <v>13</v>
      </c>
      <c r="B63" s="85">
        <v>104</v>
      </c>
      <c r="C63" s="89" t="s">
        <v>53</v>
      </c>
      <c r="D63" s="89">
        <v>20</v>
      </c>
      <c r="E63" s="89" t="s">
        <v>227</v>
      </c>
      <c r="F63" s="89">
        <v>77</v>
      </c>
      <c r="G63" s="149"/>
      <c r="H63" s="149"/>
    </row>
    <row r="64" spans="1:8">
      <c r="A64" s="86">
        <v>14</v>
      </c>
      <c r="B64" s="85">
        <v>104</v>
      </c>
      <c r="C64" s="89" t="s">
        <v>53</v>
      </c>
      <c r="D64" s="89">
        <v>23</v>
      </c>
      <c r="E64" s="89" t="s">
        <v>228</v>
      </c>
      <c r="F64" s="89">
        <v>94</v>
      </c>
      <c r="G64" s="149"/>
      <c r="H64" s="149"/>
    </row>
    <row r="65" spans="1:8">
      <c r="A65" s="86">
        <v>15</v>
      </c>
      <c r="B65" s="85">
        <v>104</v>
      </c>
      <c r="C65" s="89" t="s">
        <v>53</v>
      </c>
      <c r="D65" s="89">
        <v>24</v>
      </c>
      <c r="E65" s="89" t="s">
        <v>229</v>
      </c>
      <c r="F65" s="89">
        <v>85</v>
      </c>
      <c r="G65" s="149"/>
      <c r="H65" s="149"/>
    </row>
    <row r="66" spans="1:8">
      <c r="A66" s="86">
        <v>16</v>
      </c>
      <c r="B66" s="85">
        <v>104</v>
      </c>
      <c r="C66" s="89" t="s">
        <v>53</v>
      </c>
      <c r="D66" s="89">
        <v>18</v>
      </c>
      <c r="E66" s="89" t="s">
        <v>230</v>
      </c>
      <c r="F66" s="89">
        <v>74</v>
      </c>
      <c r="G66" s="150"/>
      <c r="H66" s="150"/>
    </row>
    <row r="67" spans="1:8">
      <c r="A67" s="25">
        <v>1</v>
      </c>
      <c r="B67" s="25">
        <v>105</v>
      </c>
      <c r="C67" s="42" t="s">
        <v>44</v>
      </c>
      <c r="D67" s="42">
        <v>2</v>
      </c>
      <c r="E67" s="42" t="s">
        <v>231</v>
      </c>
      <c r="F67" s="42">
        <v>79</v>
      </c>
      <c r="G67" s="145">
        <f>SUM(F67:F82)</f>
        <v>1195</v>
      </c>
      <c r="H67" s="145">
        <v>6</v>
      </c>
    </row>
    <row r="68" spans="1:8">
      <c r="A68" s="25">
        <v>2</v>
      </c>
      <c r="B68" s="25">
        <v>105</v>
      </c>
      <c r="C68" s="42" t="s">
        <v>44</v>
      </c>
      <c r="D68" s="42">
        <v>3</v>
      </c>
      <c r="E68" s="42" t="s">
        <v>232</v>
      </c>
      <c r="F68" s="42">
        <v>58</v>
      </c>
      <c r="G68" s="146"/>
      <c r="H68" s="146"/>
    </row>
    <row r="69" spans="1:8">
      <c r="A69" s="25">
        <v>3</v>
      </c>
      <c r="B69" s="25">
        <v>105</v>
      </c>
      <c r="C69" s="42" t="s">
        <v>44</v>
      </c>
      <c r="D69" s="42">
        <v>4</v>
      </c>
      <c r="E69" s="42" t="s">
        <v>233</v>
      </c>
      <c r="F69" s="42">
        <v>89</v>
      </c>
      <c r="G69" s="146"/>
      <c r="H69" s="146"/>
    </row>
    <row r="70" spans="1:8">
      <c r="A70" s="25">
        <v>4</v>
      </c>
      <c r="B70" s="25">
        <v>105</v>
      </c>
      <c r="C70" s="42" t="s">
        <v>44</v>
      </c>
      <c r="D70" s="42">
        <v>5</v>
      </c>
      <c r="E70" s="42" t="s">
        <v>234</v>
      </c>
      <c r="F70" s="42">
        <v>61</v>
      </c>
      <c r="G70" s="146"/>
      <c r="H70" s="146"/>
    </row>
    <row r="71" spans="1:8">
      <c r="A71" s="25">
        <v>5</v>
      </c>
      <c r="B71" s="25">
        <v>105</v>
      </c>
      <c r="C71" s="42" t="s">
        <v>44</v>
      </c>
      <c r="D71" s="42">
        <v>7</v>
      </c>
      <c r="E71" s="42" t="s">
        <v>235</v>
      </c>
      <c r="F71" s="42">
        <v>85</v>
      </c>
      <c r="G71" s="146"/>
      <c r="H71" s="146"/>
    </row>
    <row r="72" spans="1:8">
      <c r="A72" s="25">
        <v>6</v>
      </c>
      <c r="B72" s="25">
        <v>105</v>
      </c>
      <c r="C72" s="42" t="s">
        <v>44</v>
      </c>
      <c r="D72" s="42">
        <v>8</v>
      </c>
      <c r="E72" s="42" t="s">
        <v>236</v>
      </c>
      <c r="F72" s="42">
        <v>74</v>
      </c>
      <c r="G72" s="146"/>
      <c r="H72" s="146"/>
    </row>
    <row r="73" spans="1:8">
      <c r="A73" s="25">
        <v>7</v>
      </c>
      <c r="B73" s="25">
        <v>105</v>
      </c>
      <c r="C73" s="42" t="s">
        <v>44</v>
      </c>
      <c r="D73" s="42">
        <v>9</v>
      </c>
      <c r="E73" s="42" t="s">
        <v>237</v>
      </c>
      <c r="F73" s="42">
        <v>75</v>
      </c>
      <c r="G73" s="146"/>
      <c r="H73" s="146"/>
    </row>
    <row r="74" spans="1:8">
      <c r="A74" s="25">
        <v>8</v>
      </c>
      <c r="B74" s="25">
        <v>105</v>
      </c>
      <c r="C74" s="42" t="s">
        <v>44</v>
      </c>
      <c r="D74" s="42">
        <v>13</v>
      </c>
      <c r="E74" s="42" t="s">
        <v>238</v>
      </c>
      <c r="F74" s="42">
        <v>81</v>
      </c>
      <c r="G74" s="146"/>
      <c r="H74" s="146"/>
    </row>
    <row r="75" spans="1:8">
      <c r="A75" s="25">
        <v>9</v>
      </c>
      <c r="B75" s="25">
        <v>105</v>
      </c>
      <c r="C75" s="42" t="s">
        <v>53</v>
      </c>
      <c r="D75" s="42">
        <v>15</v>
      </c>
      <c r="E75" s="42" t="s">
        <v>239</v>
      </c>
      <c r="F75" s="42">
        <v>78</v>
      </c>
      <c r="G75" s="146"/>
      <c r="H75" s="146"/>
    </row>
    <row r="76" spans="1:8">
      <c r="A76" s="25">
        <v>10</v>
      </c>
      <c r="B76" s="25">
        <v>105</v>
      </c>
      <c r="C76" s="42" t="s">
        <v>53</v>
      </c>
      <c r="D76" s="42">
        <v>16</v>
      </c>
      <c r="E76" s="42" t="s">
        <v>240</v>
      </c>
      <c r="F76" s="42">
        <v>80</v>
      </c>
      <c r="G76" s="146"/>
      <c r="H76" s="146"/>
    </row>
    <row r="77" spans="1:8">
      <c r="A77" s="25">
        <v>11</v>
      </c>
      <c r="B77" s="25">
        <v>105</v>
      </c>
      <c r="C77" s="42" t="s">
        <v>53</v>
      </c>
      <c r="D77" s="42">
        <v>19</v>
      </c>
      <c r="E77" s="42" t="s">
        <v>241</v>
      </c>
      <c r="F77" s="42">
        <v>71</v>
      </c>
      <c r="G77" s="146"/>
      <c r="H77" s="146"/>
    </row>
    <row r="78" spans="1:8">
      <c r="A78" s="25">
        <v>12</v>
      </c>
      <c r="B78" s="25">
        <v>105</v>
      </c>
      <c r="C78" s="42" t="s">
        <v>53</v>
      </c>
      <c r="D78" s="12">
        <v>21</v>
      </c>
      <c r="E78" s="12" t="s">
        <v>242</v>
      </c>
      <c r="F78" s="42">
        <v>80</v>
      </c>
      <c r="G78" s="146"/>
      <c r="H78" s="146"/>
    </row>
    <row r="79" spans="1:8">
      <c r="A79" s="25">
        <v>13</v>
      </c>
      <c r="B79" s="25">
        <v>105</v>
      </c>
      <c r="C79" s="42" t="s">
        <v>53</v>
      </c>
      <c r="D79" s="42">
        <v>22</v>
      </c>
      <c r="E79" s="42" t="s">
        <v>243</v>
      </c>
      <c r="F79" s="42">
        <v>57</v>
      </c>
      <c r="G79" s="146"/>
      <c r="H79" s="146"/>
    </row>
    <row r="80" spans="1:8">
      <c r="A80" s="25">
        <v>14</v>
      </c>
      <c r="B80" s="25">
        <v>105</v>
      </c>
      <c r="C80" s="42" t="s">
        <v>53</v>
      </c>
      <c r="D80" s="42">
        <v>23</v>
      </c>
      <c r="E80" s="42" t="s">
        <v>244</v>
      </c>
      <c r="F80" s="42">
        <v>78</v>
      </c>
      <c r="G80" s="146"/>
      <c r="H80" s="146"/>
    </row>
    <row r="81" spans="1:16">
      <c r="A81" s="25">
        <v>15</v>
      </c>
      <c r="B81" s="25">
        <v>105</v>
      </c>
      <c r="C81" s="42" t="s">
        <v>53</v>
      </c>
      <c r="D81" s="42">
        <v>24</v>
      </c>
      <c r="E81" s="42" t="s">
        <v>245</v>
      </c>
      <c r="F81" s="42">
        <v>72</v>
      </c>
      <c r="G81" s="146"/>
      <c r="H81" s="146"/>
    </row>
    <row r="82" spans="1:16">
      <c r="A82" s="25">
        <v>16</v>
      </c>
      <c r="B82" s="25">
        <v>105</v>
      </c>
      <c r="C82" s="42" t="s">
        <v>53</v>
      </c>
      <c r="D82" s="42">
        <v>25</v>
      </c>
      <c r="E82" s="42" t="s">
        <v>246</v>
      </c>
      <c r="F82" s="42">
        <v>77</v>
      </c>
      <c r="G82" s="147"/>
      <c r="H82" s="147"/>
    </row>
    <row r="83" spans="1:16">
      <c r="A83" s="85">
        <v>1</v>
      </c>
      <c r="B83" s="85">
        <v>106</v>
      </c>
      <c r="C83" s="89" t="s">
        <v>44</v>
      </c>
      <c r="D83" s="89">
        <v>1</v>
      </c>
      <c r="E83" s="89" t="s">
        <v>247</v>
      </c>
      <c r="F83" s="89">
        <v>88</v>
      </c>
      <c r="G83" s="148">
        <f>SUM(F83:F98)</f>
        <v>1226</v>
      </c>
      <c r="H83" s="148">
        <v>4</v>
      </c>
    </row>
    <row r="84" spans="1:16">
      <c r="A84" s="85">
        <v>2</v>
      </c>
      <c r="B84" s="85">
        <v>106</v>
      </c>
      <c r="C84" s="89" t="s">
        <v>44</v>
      </c>
      <c r="D84" s="89">
        <v>2</v>
      </c>
      <c r="E84" s="89" t="s">
        <v>248</v>
      </c>
      <c r="F84" s="89">
        <v>98</v>
      </c>
      <c r="G84" s="149"/>
      <c r="H84" s="149"/>
    </row>
    <row r="85" spans="1:16">
      <c r="A85" s="85">
        <v>3</v>
      </c>
      <c r="B85" s="85">
        <v>106</v>
      </c>
      <c r="C85" s="89" t="s">
        <v>44</v>
      </c>
      <c r="D85" s="89">
        <v>4</v>
      </c>
      <c r="E85" s="89" t="s">
        <v>249</v>
      </c>
      <c r="F85" s="89">
        <v>80</v>
      </c>
      <c r="G85" s="149"/>
      <c r="H85" s="149"/>
      <c r="I85" s="31"/>
      <c r="J85" s="31"/>
    </row>
    <row r="86" spans="1:16">
      <c r="A86" s="85">
        <v>4</v>
      </c>
      <c r="B86" s="85">
        <v>106</v>
      </c>
      <c r="C86" s="89" t="s">
        <v>44</v>
      </c>
      <c r="D86" s="89">
        <v>5</v>
      </c>
      <c r="E86" s="89" t="s">
        <v>250</v>
      </c>
      <c r="F86" s="89">
        <v>72</v>
      </c>
      <c r="G86" s="149"/>
      <c r="H86" s="149"/>
    </row>
    <row r="87" spans="1:16">
      <c r="A87" s="85">
        <v>5</v>
      </c>
      <c r="B87" s="85">
        <v>106</v>
      </c>
      <c r="C87" s="89" t="s">
        <v>44</v>
      </c>
      <c r="D87" s="89">
        <v>9</v>
      </c>
      <c r="E87" s="89" t="s">
        <v>251</v>
      </c>
      <c r="F87" s="89">
        <v>33</v>
      </c>
      <c r="G87" s="149"/>
      <c r="H87" s="149"/>
      <c r="I87" s="32"/>
      <c r="J87" s="32"/>
      <c r="M87" s="33"/>
      <c r="N87" s="32"/>
      <c r="O87" s="34"/>
      <c r="P87" s="34"/>
    </row>
    <row r="88" spans="1:16">
      <c r="A88" s="85">
        <v>6</v>
      </c>
      <c r="B88" s="85">
        <v>106</v>
      </c>
      <c r="C88" s="89" t="s">
        <v>44</v>
      </c>
      <c r="D88" s="89">
        <v>3</v>
      </c>
      <c r="E88" s="89" t="s">
        <v>252</v>
      </c>
      <c r="F88" s="89">
        <v>41</v>
      </c>
      <c r="G88" s="149"/>
      <c r="H88" s="149"/>
      <c r="I88" s="32"/>
      <c r="J88" s="32"/>
      <c r="M88" s="33"/>
      <c r="N88" s="32"/>
      <c r="O88" s="34"/>
      <c r="P88" s="34"/>
    </row>
    <row r="89" spans="1:16">
      <c r="A89" s="85">
        <v>7</v>
      </c>
      <c r="B89" s="85">
        <v>106</v>
      </c>
      <c r="C89" s="89" t="s">
        <v>44</v>
      </c>
      <c r="D89" s="89">
        <v>11</v>
      </c>
      <c r="E89" s="89" t="s">
        <v>253</v>
      </c>
      <c r="F89" s="89">
        <v>67</v>
      </c>
      <c r="G89" s="149"/>
      <c r="H89" s="149"/>
      <c r="M89" s="33"/>
      <c r="N89" s="32"/>
      <c r="O89" s="32"/>
      <c r="P89" s="32"/>
    </row>
    <row r="90" spans="1:16">
      <c r="A90" s="85">
        <v>8</v>
      </c>
      <c r="B90" s="85">
        <v>106</v>
      </c>
      <c r="C90" s="89" t="s">
        <v>44</v>
      </c>
      <c r="D90" s="89">
        <v>12</v>
      </c>
      <c r="E90" s="89" t="s">
        <v>254</v>
      </c>
      <c r="F90" s="89">
        <v>66</v>
      </c>
      <c r="G90" s="149"/>
      <c r="H90" s="149"/>
      <c r="M90" s="33"/>
      <c r="N90" s="32"/>
      <c r="O90" s="32"/>
      <c r="P90" s="32"/>
    </row>
    <row r="91" spans="1:16">
      <c r="A91" s="85">
        <v>9</v>
      </c>
      <c r="B91" s="85">
        <v>106</v>
      </c>
      <c r="C91" s="89" t="s">
        <v>53</v>
      </c>
      <c r="D91" s="89">
        <v>13</v>
      </c>
      <c r="E91" s="89" t="s">
        <v>255</v>
      </c>
      <c r="F91" s="89">
        <v>82</v>
      </c>
      <c r="G91" s="149"/>
      <c r="H91" s="149"/>
      <c r="M91" s="33"/>
      <c r="N91" s="32"/>
      <c r="O91" s="32"/>
      <c r="P91" s="32"/>
    </row>
    <row r="92" spans="1:16">
      <c r="A92" s="85">
        <v>10</v>
      </c>
      <c r="B92" s="85">
        <v>106</v>
      </c>
      <c r="C92" s="89" t="s">
        <v>53</v>
      </c>
      <c r="D92" s="89">
        <v>14</v>
      </c>
      <c r="E92" s="89" t="s">
        <v>256</v>
      </c>
      <c r="F92" s="89">
        <v>85</v>
      </c>
      <c r="G92" s="149"/>
      <c r="H92" s="149"/>
      <c r="M92" s="33"/>
      <c r="N92" s="32"/>
      <c r="O92" s="32"/>
      <c r="P92" s="32"/>
    </row>
    <row r="93" spans="1:16">
      <c r="A93" s="85">
        <v>11</v>
      </c>
      <c r="B93" s="85">
        <v>106</v>
      </c>
      <c r="C93" s="89" t="s">
        <v>53</v>
      </c>
      <c r="D93" s="89">
        <v>15</v>
      </c>
      <c r="E93" s="89" t="s">
        <v>257</v>
      </c>
      <c r="F93" s="89">
        <v>79</v>
      </c>
      <c r="G93" s="149"/>
      <c r="H93" s="149"/>
      <c r="M93" s="33"/>
      <c r="N93" s="32"/>
      <c r="O93" s="32"/>
      <c r="P93" s="32"/>
    </row>
    <row r="94" spans="1:16">
      <c r="A94" s="85">
        <v>12</v>
      </c>
      <c r="B94" s="85">
        <v>106</v>
      </c>
      <c r="C94" s="89" t="s">
        <v>53</v>
      </c>
      <c r="D94" s="89">
        <v>16</v>
      </c>
      <c r="E94" s="89" t="s">
        <v>258</v>
      </c>
      <c r="F94" s="89">
        <v>85</v>
      </c>
      <c r="G94" s="149"/>
      <c r="H94" s="149"/>
      <c r="M94" s="33"/>
      <c r="N94" s="32"/>
      <c r="O94" s="32"/>
      <c r="P94" s="32"/>
    </row>
    <row r="95" spans="1:16">
      <c r="A95" s="85">
        <v>13</v>
      </c>
      <c r="B95" s="85">
        <v>106</v>
      </c>
      <c r="C95" s="89" t="s">
        <v>53</v>
      </c>
      <c r="D95" s="89">
        <v>19</v>
      </c>
      <c r="E95" s="89" t="s">
        <v>259</v>
      </c>
      <c r="F95" s="89">
        <v>84</v>
      </c>
      <c r="G95" s="149"/>
      <c r="H95" s="149"/>
      <c r="M95" s="33"/>
      <c r="N95" s="32"/>
      <c r="O95" s="32"/>
      <c r="P95" s="32"/>
    </row>
    <row r="96" spans="1:16">
      <c r="A96" s="85">
        <v>14</v>
      </c>
      <c r="B96" s="85">
        <v>106</v>
      </c>
      <c r="C96" s="89" t="s">
        <v>53</v>
      </c>
      <c r="D96" s="89">
        <v>21</v>
      </c>
      <c r="E96" s="89" t="s">
        <v>260</v>
      </c>
      <c r="F96" s="89">
        <v>84</v>
      </c>
      <c r="G96" s="149"/>
      <c r="H96" s="149"/>
      <c r="M96" s="33"/>
      <c r="N96" s="32"/>
      <c r="O96" s="32"/>
      <c r="P96" s="32"/>
    </row>
    <row r="97" spans="1:16">
      <c r="A97" s="85">
        <v>15</v>
      </c>
      <c r="B97" s="85">
        <v>106</v>
      </c>
      <c r="C97" s="89" t="s">
        <v>53</v>
      </c>
      <c r="D97" s="89">
        <v>22</v>
      </c>
      <c r="E97" s="89" t="s">
        <v>261</v>
      </c>
      <c r="F97" s="89">
        <v>107</v>
      </c>
      <c r="G97" s="149"/>
      <c r="H97" s="149"/>
      <c r="M97" s="33"/>
      <c r="N97" s="32"/>
      <c r="O97" s="32"/>
      <c r="P97" s="32"/>
    </row>
    <row r="98" spans="1:16">
      <c r="A98" s="85">
        <v>16</v>
      </c>
      <c r="B98" s="85">
        <v>106</v>
      </c>
      <c r="C98" s="89" t="s">
        <v>53</v>
      </c>
      <c r="D98" s="89">
        <v>25</v>
      </c>
      <c r="E98" s="92" t="s">
        <v>262</v>
      </c>
      <c r="F98" s="89">
        <v>75</v>
      </c>
      <c r="G98" s="150"/>
      <c r="H98" s="150"/>
      <c r="I98" s="32"/>
      <c r="J98" s="32"/>
      <c r="M98" s="33"/>
      <c r="N98" s="32"/>
      <c r="O98" s="34"/>
      <c r="P98" s="34"/>
    </row>
    <row r="99" spans="1:16">
      <c r="A99" s="24">
        <v>1</v>
      </c>
      <c r="B99" s="24">
        <v>107</v>
      </c>
      <c r="C99" s="42" t="s">
        <v>44</v>
      </c>
      <c r="D99" s="42">
        <v>1</v>
      </c>
      <c r="E99" s="42" t="s">
        <v>263</v>
      </c>
      <c r="F99" s="42">
        <v>82</v>
      </c>
      <c r="G99" s="145">
        <f>SUM(F99:F114)</f>
        <v>1295</v>
      </c>
      <c r="H99" s="145">
        <v>1</v>
      </c>
      <c r="M99" s="33"/>
      <c r="N99" s="32"/>
      <c r="O99" s="32"/>
      <c r="P99" s="32"/>
    </row>
    <row r="100" spans="1:16">
      <c r="A100" s="24">
        <v>2</v>
      </c>
      <c r="B100" s="24">
        <v>107</v>
      </c>
      <c r="C100" s="42" t="s">
        <v>44</v>
      </c>
      <c r="D100" s="42">
        <v>4</v>
      </c>
      <c r="E100" s="42" t="s">
        <v>264</v>
      </c>
      <c r="F100" s="42">
        <v>57</v>
      </c>
      <c r="G100" s="146"/>
      <c r="H100" s="146"/>
      <c r="M100" s="33"/>
      <c r="N100" s="32"/>
      <c r="O100" s="34"/>
      <c r="P100" s="34"/>
    </row>
    <row r="101" spans="1:16">
      <c r="A101" s="24">
        <v>3</v>
      </c>
      <c r="B101" s="24">
        <v>107</v>
      </c>
      <c r="C101" s="42" t="s">
        <v>44</v>
      </c>
      <c r="D101" s="42">
        <v>7</v>
      </c>
      <c r="E101" s="42" t="s">
        <v>265</v>
      </c>
      <c r="F101" s="42">
        <v>89</v>
      </c>
      <c r="G101" s="146"/>
      <c r="H101" s="146"/>
      <c r="M101" s="33"/>
      <c r="N101" s="32"/>
      <c r="O101" s="34"/>
      <c r="P101" s="34"/>
    </row>
    <row r="102" spans="1:16">
      <c r="A102" s="24">
        <v>4</v>
      </c>
      <c r="B102" s="24">
        <v>107</v>
      </c>
      <c r="C102" s="42" t="s">
        <v>44</v>
      </c>
      <c r="D102" s="42">
        <v>8</v>
      </c>
      <c r="E102" s="42" t="s">
        <v>266</v>
      </c>
      <c r="F102" s="42">
        <v>79</v>
      </c>
      <c r="G102" s="146"/>
      <c r="H102" s="146"/>
      <c r="M102" s="33"/>
      <c r="N102" s="32"/>
      <c r="O102" s="34"/>
      <c r="P102" s="34"/>
    </row>
    <row r="103" spans="1:16">
      <c r="A103" s="24">
        <v>5</v>
      </c>
      <c r="B103" s="24">
        <v>107</v>
      </c>
      <c r="C103" s="44" t="s">
        <v>44</v>
      </c>
      <c r="D103" s="44">
        <v>9</v>
      </c>
      <c r="E103" s="44" t="s">
        <v>267</v>
      </c>
      <c r="F103" s="44">
        <v>89</v>
      </c>
      <c r="G103" s="146"/>
      <c r="H103" s="146"/>
      <c r="M103" s="33"/>
      <c r="N103" s="32"/>
      <c r="O103" s="32"/>
      <c r="P103" s="32"/>
    </row>
    <row r="104" spans="1:16">
      <c r="A104" s="24">
        <v>6</v>
      </c>
      <c r="B104" s="24">
        <v>107</v>
      </c>
      <c r="C104" s="44" t="s">
        <v>44</v>
      </c>
      <c r="D104" s="44">
        <v>10</v>
      </c>
      <c r="E104" s="44" t="s">
        <v>268</v>
      </c>
      <c r="F104" s="44">
        <v>81</v>
      </c>
      <c r="G104" s="146"/>
      <c r="H104" s="146"/>
      <c r="M104" s="33"/>
      <c r="N104" s="32"/>
      <c r="O104" s="32"/>
      <c r="P104" s="32"/>
    </row>
    <row r="105" spans="1:16">
      <c r="A105" s="24">
        <v>7</v>
      </c>
      <c r="B105" s="24">
        <v>107</v>
      </c>
      <c r="C105" s="44" t="s">
        <v>44</v>
      </c>
      <c r="D105" s="44">
        <v>11</v>
      </c>
      <c r="E105" s="44" t="s">
        <v>269</v>
      </c>
      <c r="F105" s="44">
        <v>67</v>
      </c>
      <c r="G105" s="146"/>
      <c r="H105" s="146"/>
      <c r="M105" s="33"/>
      <c r="N105" s="32"/>
      <c r="O105" s="32"/>
      <c r="P105" s="32"/>
    </row>
    <row r="106" spans="1:16">
      <c r="A106" s="24">
        <v>8</v>
      </c>
      <c r="B106" s="24">
        <v>107</v>
      </c>
      <c r="C106" s="44" t="s">
        <v>44</v>
      </c>
      <c r="D106" s="44">
        <v>12</v>
      </c>
      <c r="E106" s="44" t="s">
        <v>270</v>
      </c>
      <c r="F106" s="44">
        <v>63</v>
      </c>
      <c r="G106" s="146"/>
      <c r="H106" s="146"/>
    </row>
    <row r="107" spans="1:16">
      <c r="A107" s="24">
        <v>9</v>
      </c>
      <c r="B107" s="24">
        <v>107</v>
      </c>
      <c r="C107" s="44" t="s">
        <v>53</v>
      </c>
      <c r="D107" s="44">
        <v>13</v>
      </c>
      <c r="E107" s="44" t="s">
        <v>271</v>
      </c>
      <c r="F107" s="44">
        <v>73</v>
      </c>
      <c r="G107" s="146"/>
      <c r="H107" s="146"/>
    </row>
    <row r="108" spans="1:16">
      <c r="A108" s="24">
        <v>10</v>
      </c>
      <c r="B108" s="24">
        <v>107</v>
      </c>
      <c r="C108" s="44" t="s">
        <v>53</v>
      </c>
      <c r="D108" s="44">
        <v>14</v>
      </c>
      <c r="E108" s="44" t="s">
        <v>272</v>
      </c>
      <c r="F108" s="44">
        <v>110</v>
      </c>
      <c r="G108" s="146"/>
      <c r="H108" s="146"/>
    </row>
    <row r="109" spans="1:16">
      <c r="A109" s="24">
        <v>11</v>
      </c>
      <c r="B109" s="24">
        <v>107</v>
      </c>
      <c r="C109" s="44" t="s">
        <v>53</v>
      </c>
      <c r="D109" s="44">
        <v>15</v>
      </c>
      <c r="E109" s="44" t="s">
        <v>273</v>
      </c>
      <c r="F109" s="44">
        <v>81</v>
      </c>
      <c r="G109" s="146"/>
      <c r="H109" s="146"/>
    </row>
    <row r="110" spans="1:16">
      <c r="A110" s="24">
        <v>12</v>
      </c>
      <c r="B110" s="24">
        <v>107</v>
      </c>
      <c r="C110" s="44" t="s">
        <v>53</v>
      </c>
      <c r="D110" s="44">
        <v>17</v>
      </c>
      <c r="E110" s="44" t="s">
        <v>274</v>
      </c>
      <c r="F110" s="44">
        <v>77</v>
      </c>
      <c r="G110" s="146"/>
      <c r="H110" s="146"/>
    </row>
    <row r="111" spans="1:16">
      <c r="A111" s="24">
        <v>13</v>
      </c>
      <c r="B111" s="24">
        <v>107</v>
      </c>
      <c r="C111" s="44" t="s">
        <v>53</v>
      </c>
      <c r="D111" s="44">
        <v>18</v>
      </c>
      <c r="E111" s="44" t="s">
        <v>275</v>
      </c>
      <c r="F111" s="44">
        <v>88</v>
      </c>
      <c r="G111" s="146"/>
      <c r="H111" s="146"/>
    </row>
    <row r="112" spans="1:16">
      <c r="A112" s="24">
        <v>14</v>
      </c>
      <c r="B112" s="24">
        <v>107</v>
      </c>
      <c r="C112" s="44" t="s">
        <v>53</v>
      </c>
      <c r="D112" s="44">
        <v>19</v>
      </c>
      <c r="E112" s="44" t="s">
        <v>276</v>
      </c>
      <c r="F112" s="44">
        <v>86</v>
      </c>
      <c r="G112" s="146"/>
      <c r="H112" s="146"/>
    </row>
    <row r="113" spans="1:8">
      <c r="A113" s="24">
        <v>15</v>
      </c>
      <c r="B113" s="24">
        <v>107</v>
      </c>
      <c r="C113" s="44" t="s">
        <v>53</v>
      </c>
      <c r="D113" s="44">
        <v>20</v>
      </c>
      <c r="E113" s="44" t="s">
        <v>277</v>
      </c>
      <c r="F113" s="44">
        <v>93</v>
      </c>
      <c r="G113" s="146"/>
      <c r="H113" s="146"/>
    </row>
    <row r="114" spans="1:8">
      <c r="A114" s="24">
        <v>16</v>
      </c>
      <c r="B114" s="24">
        <v>107</v>
      </c>
      <c r="C114" s="44" t="s">
        <v>53</v>
      </c>
      <c r="D114" s="44">
        <v>22</v>
      </c>
      <c r="E114" s="44" t="s">
        <v>278</v>
      </c>
      <c r="F114" s="44">
        <v>80</v>
      </c>
      <c r="G114" s="147"/>
      <c r="H114" s="147"/>
    </row>
    <row r="115" spans="1:8" ht="16.5">
      <c r="B115" s="30"/>
      <c r="F115" s="30"/>
      <c r="G115" s="30"/>
      <c r="H115" s="30"/>
    </row>
    <row r="116" spans="1:8" ht="16.5">
      <c r="B116" s="30"/>
      <c r="F116" s="30"/>
      <c r="G116" s="30"/>
      <c r="H116" s="30"/>
    </row>
    <row r="117" spans="1:8" ht="16.5">
      <c r="B117" s="30"/>
      <c r="F117" s="30"/>
      <c r="G117" s="30"/>
      <c r="H117" s="30"/>
    </row>
    <row r="118" spans="1:8" ht="16.5">
      <c r="B118" s="30"/>
      <c r="F118" s="30"/>
      <c r="G118" s="30"/>
      <c r="H118" s="30"/>
    </row>
    <row r="119" spans="1:8" ht="16.5">
      <c r="B119" s="30"/>
      <c r="F119" s="30"/>
      <c r="G119" s="30"/>
      <c r="H119" s="30"/>
    </row>
    <row r="120" spans="1:8" ht="16.5">
      <c r="B120" s="30"/>
      <c r="F120" s="30"/>
      <c r="G120" s="30"/>
      <c r="H120" s="30"/>
    </row>
    <row r="121" spans="1:8" ht="16.5">
      <c r="B121" s="30"/>
      <c r="F121" s="30"/>
      <c r="G121" s="30"/>
      <c r="H121" s="30"/>
    </row>
    <row r="122" spans="1:8">
      <c r="B122" s="30"/>
      <c r="E122" s="33"/>
      <c r="F122" s="32"/>
      <c r="G122" s="34"/>
      <c r="H122" s="34"/>
    </row>
    <row r="123" spans="1:8">
      <c r="B123" s="30"/>
      <c r="E123" s="33"/>
      <c r="F123" s="32"/>
      <c r="G123" s="32"/>
      <c r="H123" s="32"/>
    </row>
    <row r="124" spans="1:8">
      <c r="B124" s="30"/>
      <c r="E124" s="33"/>
      <c r="F124" s="32"/>
      <c r="G124" s="32"/>
      <c r="H124" s="32"/>
    </row>
    <row r="125" spans="1:8">
      <c r="B125" s="30"/>
      <c r="E125" s="33"/>
      <c r="F125" s="32"/>
      <c r="G125" s="32"/>
      <c r="H125" s="32"/>
    </row>
    <row r="126" spans="1:8" ht="16.5">
      <c r="B126" s="30"/>
      <c r="F126" s="30"/>
      <c r="G126" s="30"/>
      <c r="H126" s="30"/>
    </row>
    <row r="127" spans="1:8" ht="16.5">
      <c r="B127" s="30"/>
      <c r="F127" s="30"/>
      <c r="G127" s="30"/>
      <c r="H127" s="30"/>
    </row>
    <row r="128" spans="1:8" ht="16.5">
      <c r="B128" s="30"/>
      <c r="F128" s="30"/>
      <c r="G128" s="30"/>
      <c r="H128" s="30"/>
    </row>
    <row r="129" s="30" customFormat="1" ht="16.5"/>
    <row r="130" s="30" customFormat="1" ht="16.5"/>
    <row r="131" s="30" customFormat="1" ht="16.5"/>
    <row r="132" s="30" customFormat="1" ht="16.5"/>
    <row r="133" s="30" customFormat="1" ht="16.5"/>
    <row r="134" s="30" customFormat="1" ht="16.5"/>
    <row r="135" s="30" customFormat="1" ht="16.5"/>
    <row r="136" s="30" customFormat="1" ht="16.5"/>
    <row r="137" s="30" customFormat="1" ht="16.5"/>
    <row r="138" s="30" customFormat="1" ht="16.5"/>
    <row r="139" s="30" customFormat="1" ht="16.5"/>
    <row r="140" s="30" customFormat="1" ht="16.5"/>
    <row r="141" s="30" customFormat="1" ht="16.5"/>
    <row r="142" s="30" customFormat="1" ht="16.5"/>
    <row r="143" s="30" customFormat="1" ht="16.5"/>
    <row r="144" s="30" customFormat="1" ht="16.5"/>
    <row r="145" s="30" customFormat="1" ht="16.5"/>
    <row r="146" s="30" customFormat="1" ht="16.5"/>
    <row r="147" s="30" customFormat="1" ht="16.5"/>
    <row r="148" s="30" customFormat="1" ht="16.5"/>
    <row r="149" s="30" customFormat="1" ht="16.5"/>
    <row r="150" s="30" customFormat="1" ht="16.5"/>
    <row r="151" s="30" customFormat="1" ht="16.5"/>
    <row r="152" s="30" customFormat="1" ht="16.5"/>
    <row r="153" s="30" customFormat="1" ht="16.5"/>
    <row r="154" s="30" customFormat="1" ht="16.5"/>
    <row r="155" s="30" customFormat="1" ht="16.5"/>
    <row r="156" s="30" customFormat="1" ht="16.5"/>
    <row r="157" s="30" customFormat="1" ht="16.5"/>
    <row r="158" s="30" customFormat="1" ht="16.5"/>
    <row r="159" s="30" customFormat="1" ht="16.5"/>
    <row r="160" s="30" customFormat="1" ht="16.5"/>
    <row r="161" s="30" customFormat="1" ht="16.5"/>
    <row r="162" s="30" customFormat="1" ht="16.5"/>
  </sheetData>
  <mergeCells count="15">
    <mergeCell ref="G67:G82"/>
    <mergeCell ref="G83:G98"/>
    <mergeCell ref="G99:G114"/>
    <mergeCell ref="A1:H1"/>
    <mergeCell ref="G3:G18"/>
    <mergeCell ref="G19:G34"/>
    <mergeCell ref="G35:G50"/>
    <mergeCell ref="G51:G66"/>
    <mergeCell ref="H3:H18"/>
    <mergeCell ref="H19:H34"/>
    <mergeCell ref="H35:H50"/>
    <mergeCell ref="H51:H66"/>
    <mergeCell ref="H67:H82"/>
    <mergeCell ref="H83:H98"/>
    <mergeCell ref="H99:H114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F617-0D13-4868-8576-8F44A5321526}">
  <dimension ref="A1:N162"/>
  <sheetViews>
    <sheetView zoomScaleNormal="100" workbookViewId="0">
      <selection activeCell="D7" sqref="D7"/>
    </sheetView>
  </sheetViews>
  <sheetFormatPr defaultColWidth="8.875" defaultRowHeight="19.5"/>
  <cols>
    <col min="1" max="1" width="11.375" style="30" customWidth="1"/>
    <col min="2" max="2" width="8.875" style="33"/>
    <col min="3" max="4" width="8.875" style="30"/>
    <col min="5" max="5" width="10.625" style="30" customWidth="1"/>
    <col min="6" max="6" width="8.875" style="35"/>
    <col min="7" max="7" width="19.875" style="30" customWidth="1"/>
    <col min="8" max="13" width="8.875" style="30"/>
    <col min="14" max="14" width="19.875" style="30" customWidth="1"/>
    <col min="15" max="16384" width="8.875" style="30"/>
  </cols>
  <sheetData>
    <row r="1" spans="1:14">
      <c r="A1" s="134" t="s">
        <v>166</v>
      </c>
      <c r="B1" s="135"/>
      <c r="C1" s="135"/>
      <c r="D1" s="135"/>
      <c r="E1" s="135"/>
      <c r="F1" s="135"/>
      <c r="G1" s="144"/>
      <c r="H1" s="144"/>
      <c r="I1" s="144"/>
      <c r="J1" s="144"/>
      <c r="K1" s="144"/>
      <c r="L1" s="144"/>
      <c r="M1" s="144"/>
      <c r="N1" s="144"/>
    </row>
    <row r="2" spans="1:14" ht="25.9" customHeight="1">
      <c r="A2" s="22" t="s">
        <v>162</v>
      </c>
      <c r="B2" s="22" t="s">
        <v>163</v>
      </c>
      <c r="C2" s="22" t="s">
        <v>29</v>
      </c>
      <c r="D2" s="22" t="s">
        <v>30</v>
      </c>
      <c r="E2" s="22" t="s">
        <v>31</v>
      </c>
      <c r="F2" s="22" t="s">
        <v>32</v>
      </c>
      <c r="G2" s="65" t="s">
        <v>160</v>
      </c>
      <c r="H2" s="22" t="s">
        <v>162</v>
      </c>
      <c r="I2" s="22" t="s">
        <v>163</v>
      </c>
      <c r="J2" s="22" t="s">
        <v>29</v>
      </c>
      <c r="K2" s="22" t="s">
        <v>30</v>
      </c>
      <c r="L2" s="22" t="s">
        <v>31</v>
      </c>
      <c r="M2" s="22" t="s">
        <v>32</v>
      </c>
      <c r="N2" s="65" t="s">
        <v>161</v>
      </c>
    </row>
    <row r="3" spans="1:14">
      <c r="A3" s="23">
        <v>1</v>
      </c>
      <c r="B3" s="23">
        <v>101</v>
      </c>
      <c r="C3" s="59" t="s">
        <v>44</v>
      </c>
      <c r="D3" s="59">
        <v>1</v>
      </c>
      <c r="E3" s="59" t="s">
        <v>167</v>
      </c>
      <c r="F3" s="59">
        <v>79</v>
      </c>
      <c r="G3" s="60"/>
      <c r="H3" s="23">
        <v>9</v>
      </c>
      <c r="I3" s="23">
        <v>101</v>
      </c>
      <c r="J3" s="59" t="s">
        <v>53</v>
      </c>
      <c r="K3" s="59">
        <v>13</v>
      </c>
      <c r="L3" s="59" t="s">
        <v>175</v>
      </c>
      <c r="M3" s="59">
        <v>58</v>
      </c>
      <c r="N3" s="60"/>
    </row>
    <row r="4" spans="1:14">
      <c r="A4" s="23">
        <v>2</v>
      </c>
      <c r="B4" s="23">
        <v>101</v>
      </c>
      <c r="C4" s="59" t="s">
        <v>44</v>
      </c>
      <c r="D4" s="59">
        <v>2</v>
      </c>
      <c r="E4" s="59" t="s">
        <v>168</v>
      </c>
      <c r="F4" s="59">
        <v>67</v>
      </c>
      <c r="G4" s="60"/>
      <c r="H4" s="23">
        <v>10</v>
      </c>
      <c r="I4" s="23">
        <v>101</v>
      </c>
      <c r="J4" s="59" t="s">
        <v>53</v>
      </c>
      <c r="K4" s="59">
        <v>14</v>
      </c>
      <c r="L4" s="59" t="s">
        <v>176</v>
      </c>
      <c r="M4" s="59">
        <v>85</v>
      </c>
      <c r="N4" s="60"/>
    </row>
    <row r="5" spans="1:14" ht="21">
      <c r="A5" s="23">
        <v>3</v>
      </c>
      <c r="B5" s="23">
        <v>101</v>
      </c>
      <c r="C5" s="59" t="s">
        <v>44</v>
      </c>
      <c r="D5" s="59">
        <v>3</v>
      </c>
      <c r="E5" s="59" t="s">
        <v>169</v>
      </c>
      <c r="F5" s="59">
        <v>105</v>
      </c>
      <c r="G5" s="61">
        <v>1</v>
      </c>
      <c r="H5" s="23">
        <v>11</v>
      </c>
      <c r="I5" s="23">
        <v>101</v>
      </c>
      <c r="J5" s="59" t="s">
        <v>53</v>
      </c>
      <c r="K5" s="59">
        <v>15</v>
      </c>
      <c r="L5" s="59" t="s">
        <v>177</v>
      </c>
      <c r="M5" s="59">
        <v>64</v>
      </c>
      <c r="N5" s="60"/>
    </row>
    <row r="6" spans="1:14">
      <c r="A6" s="23">
        <v>4</v>
      </c>
      <c r="B6" s="23">
        <v>101</v>
      </c>
      <c r="C6" s="59" t="s">
        <v>44</v>
      </c>
      <c r="D6" s="59">
        <v>6</v>
      </c>
      <c r="E6" s="59" t="s">
        <v>170</v>
      </c>
      <c r="F6" s="59">
        <v>79</v>
      </c>
      <c r="G6" s="60"/>
      <c r="H6" s="23">
        <v>12</v>
      </c>
      <c r="I6" s="23">
        <v>101</v>
      </c>
      <c r="J6" s="59" t="s">
        <v>53</v>
      </c>
      <c r="K6" s="59">
        <v>17</v>
      </c>
      <c r="L6" s="59" t="s">
        <v>178</v>
      </c>
      <c r="M6" s="59">
        <v>82</v>
      </c>
      <c r="N6" s="60"/>
    </row>
    <row r="7" spans="1:14">
      <c r="A7" s="23">
        <v>5</v>
      </c>
      <c r="B7" s="23">
        <v>101</v>
      </c>
      <c r="C7" s="59" t="s">
        <v>44</v>
      </c>
      <c r="D7" s="59">
        <v>7</v>
      </c>
      <c r="E7" s="59" t="s">
        <v>171</v>
      </c>
      <c r="F7" s="59">
        <v>72</v>
      </c>
      <c r="G7" s="60"/>
      <c r="H7" s="23">
        <v>13</v>
      </c>
      <c r="I7" s="23">
        <v>101</v>
      </c>
      <c r="J7" s="59" t="s">
        <v>53</v>
      </c>
      <c r="K7" s="59">
        <v>21</v>
      </c>
      <c r="L7" s="59" t="s">
        <v>179</v>
      </c>
      <c r="M7" s="59">
        <v>77</v>
      </c>
      <c r="N7" s="60"/>
    </row>
    <row r="8" spans="1:14">
      <c r="A8" s="23">
        <v>6</v>
      </c>
      <c r="B8" s="23">
        <v>101</v>
      </c>
      <c r="C8" s="59" t="s">
        <v>44</v>
      </c>
      <c r="D8" s="59">
        <v>9</v>
      </c>
      <c r="E8" s="59" t="s">
        <v>172</v>
      </c>
      <c r="F8" s="59">
        <v>78</v>
      </c>
      <c r="G8" s="60"/>
      <c r="H8" s="23">
        <v>14</v>
      </c>
      <c r="I8" s="23">
        <v>101</v>
      </c>
      <c r="J8" s="59" t="s">
        <v>53</v>
      </c>
      <c r="K8" s="59">
        <v>23</v>
      </c>
      <c r="L8" s="59" t="s">
        <v>180</v>
      </c>
      <c r="M8" s="59">
        <v>74</v>
      </c>
      <c r="N8" s="60"/>
    </row>
    <row r="9" spans="1:14">
      <c r="A9" s="23">
        <v>7</v>
      </c>
      <c r="B9" s="23">
        <v>101</v>
      </c>
      <c r="C9" s="59" t="s">
        <v>44</v>
      </c>
      <c r="D9" s="59">
        <v>10</v>
      </c>
      <c r="E9" s="59" t="s">
        <v>173</v>
      </c>
      <c r="F9" s="59">
        <v>81</v>
      </c>
      <c r="G9" s="60"/>
      <c r="H9" s="23">
        <v>15</v>
      </c>
      <c r="I9" s="23">
        <v>101</v>
      </c>
      <c r="J9" s="59" t="s">
        <v>53</v>
      </c>
      <c r="K9" s="59">
        <v>24</v>
      </c>
      <c r="L9" s="59" t="s">
        <v>181</v>
      </c>
      <c r="M9" s="59">
        <v>78</v>
      </c>
      <c r="N9" s="60"/>
    </row>
    <row r="10" spans="1:14">
      <c r="A10" s="23">
        <v>8</v>
      </c>
      <c r="B10" s="23">
        <v>101</v>
      </c>
      <c r="C10" s="59" t="s">
        <v>44</v>
      </c>
      <c r="D10" s="59">
        <v>11</v>
      </c>
      <c r="E10" s="59" t="s">
        <v>174</v>
      </c>
      <c r="F10" s="59">
        <v>79</v>
      </c>
      <c r="G10" s="60"/>
      <c r="H10" s="23">
        <v>16</v>
      </c>
      <c r="I10" s="23">
        <v>101</v>
      </c>
      <c r="J10" s="59" t="s">
        <v>53</v>
      </c>
      <c r="K10" s="59">
        <v>25</v>
      </c>
      <c r="L10" s="59" t="s">
        <v>182</v>
      </c>
      <c r="M10" s="59">
        <v>72</v>
      </c>
      <c r="N10" s="60"/>
    </row>
    <row r="11" spans="1:14">
      <c r="A11" s="98">
        <v>1</v>
      </c>
      <c r="B11" s="98">
        <v>102</v>
      </c>
      <c r="C11" s="106" t="s">
        <v>44</v>
      </c>
      <c r="D11" s="106">
        <v>2</v>
      </c>
      <c r="E11" s="106" t="s">
        <v>183</v>
      </c>
      <c r="F11" s="106">
        <v>74</v>
      </c>
      <c r="G11" s="107"/>
      <c r="H11" s="98">
        <v>9</v>
      </c>
      <c r="I11" s="98">
        <v>102</v>
      </c>
      <c r="J11" s="106" t="s">
        <v>53</v>
      </c>
      <c r="K11" s="106">
        <v>13</v>
      </c>
      <c r="L11" s="106" t="s">
        <v>191</v>
      </c>
      <c r="M11" s="106">
        <v>84</v>
      </c>
      <c r="N11" s="107"/>
    </row>
    <row r="12" spans="1:14">
      <c r="A12" s="98">
        <v>2</v>
      </c>
      <c r="B12" s="98">
        <v>102</v>
      </c>
      <c r="C12" s="106" t="s">
        <v>44</v>
      </c>
      <c r="D12" s="106">
        <v>4</v>
      </c>
      <c r="E12" s="106" t="s">
        <v>184</v>
      </c>
      <c r="F12" s="106">
        <v>55</v>
      </c>
      <c r="G12" s="107"/>
      <c r="H12" s="98">
        <v>10</v>
      </c>
      <c r="I12" s="98">
        <v>102</v>
      </c>
      <c r="J12" s="106" t="s">
        <v>53</v>
      </c>
      <c r="K12" s="106">
        <v>17</v>
      </c>
      <c r="L12" s="106" t="s">
        <v>192</v>
      </c>
      <c r="M12" s="106">
        <v>81</v>
      </c>
      <c r="N12" s="107"/>
    </row>
    <row r="13" spans="1:14">
      <c r="A13" s="98">
        <v>3</v>
      </c>
      <c r="B13" s="98">
        <v>102</v>
      </c>
      <c r="C13" s="106" t="s">
        <v>44</v>
      </c>
      <c r="D13" s="106">
        <v>5</v>
      </c>
      <c r="E13" s="106" t="s">
        <v>185</v>
      </c>
      <c r="F13" s="106">
        <v>78</v>
      </c>
      <c r="G13" s="107"/>
      <c r="H13" s="98">
        <v>11</v>
      </c>
      <c r="I13" s="98">
        <v>102</v>
      </c>
      <c r="J13" s="106" t="s">
        <v>53</v>
      </c>
      <c r="K13" s="106">
        <v>18</v>
      </c>
      <c r="L13" s="106" t="s">
        <v>193</v>
      </c>
      <c r="M13" s="106">
        <v>30</v>
      </c>
      <c r="N13" s="107"/>
    </row>
    <row r="14" spans="1:14">
      <c r="A14" s="98">
        <v>4</v>
      </c>
      <c r="B14" s="98">
        <v>102</v>
      </c>
      <c r="C14" s="106" t="s">
        <v>44</v>
      </c>
      <c r="D14" s="106">
        <v>7</v>
      </c>
      <c r="E14" s="106" t="s">
        <v>186</v>
      </c>
      <c r="F14" s="106">
        <v>73</v>
      </c>
      <c r="G14" s="107"/>
      <c r="H14" s="98">
        <v>12</v>
      </c>
      <c r="I14" s="98">
        <v>102</v>
      </c>
      <c r="J14" s="106" t="s">
        <v>53</v>
      </c>
      <c r="K14" s="106">
        <v>19</v>
      </c>
      <c r="L14" s="106" t="s">
        <v>194</v>
      </c>
      <c r="M14" s="106">
        <v>42</v>
      </c>
      <c r="N14" s="107"/>
    </row>
    <row r="15" spans="1:14">
      <c r="A15" s="98">
        <v>5</v>
      </c>
      <c r="B15" s="98">
        <v>102</v>
      </c>
      <c r="C15" s="106" t="s">
        <v>44</v>
      </c>
      <c r="D15" s="106">
        <v>9</v>
      </c>
      <c r="E15" s="106" t="s">
        <v>187</v>
      </c>
      <c r="F15" s="106">
        <v>69</v>
      </c>
      <c r="G15" s="107"/>
      <c r="H15" s="98">
        <v>13</v>
      </c>
      <c r="I15" s="98">
        <v>102</v>
      </c>
      <c r="J15" s="106" t="s">
        <v>53</v>
      </c>
      <c r="K15" s="106">
        <v>23</v>
      </c>
      <c r="L15" s="106" t="s">
        <v>195</v>
      </c>
      <c r="M15" s="106">
        <v>66</v>
      </c>
      <c r="N15" s="107"/>
    </row>
    <row r="16" spans="1:14">
      <c r="A16" s="98">
        <v>6</v>
      </c>
      <c r="B16" s="98">
        <v>102</v>
      </c>
      <c r="C16" s="106" t="s">
        <v>44</v>
      </c>
      <c r="D16" s="106">
        <v>10</v>
      </c>
      <c r="E16" s="106" t="s">
        <v>188</v>
      </c>
      <c r="F16" s="106">
        <v>59</v>
      </c>
      <c r="G16" s="107"/>
      <c r="H16" s="98">
        <v>14</v>
      </c>
      <c r="I16" s="98">
        <v>102</v>
      </c>
      <c r="J16" s="106" t="s">
        <v>53</v>
      </c>
      <c r="K16" s="106">
        <v>21</v>
      </c>
      <c r="L16" s="106" t="s">
        <v>196</v>
      </c>
      <c r="M16" s="106">
        <v>71</v>
      </c>
      <c r="N16" s="107"/>
    </row>
    <row r="17" spans="1:14">
      <c r="A17" s="98">
        <v>7</v>
      </c>
      <c r="B17" s="98">
        <v>102</v>
      </c>
      <c r="C17" s="106" t="s">
        <v>44</v>
      </c>
      <c r="D17" s="106">
        <v>11</v>
      </c>
      <c r="E17" s="106" t="s">
        <v>189</v>
      </c>
      <c r="F17" s="106">
        <v>74</v>
      </c>
      <c r="G17" s="107"/>
      <c r="H17" s="98">
        <v>15</v>
      </c>
      <c r="I17" s="98">
        <v>102</v>
      </c>
      <c r="J17" s="106" t="s">
        <v>53</v>
      </c>
      <c r="K17" s="106">
        <v>22</v>
      </c>
      <c r="L17" s="108" t="s">
        <v>197</v>
      </c>
      <c r="M17" s="106">
        <v>84</v>
      </c>
      <c r="N17" s="107"/>
    </row>
    <row r="18" spans="1:14">
      <c r="A18" s="98">
        <v>8</v>
      </c>
      <c r="B18" s="98">
        <v>102</v>
      </c>
      <c r="C18" s="106" t="s">
        <v>44</v>
      </c>
      <c r="D18" s="106">
        <v>12</v>
      </c>
      <c r="E18" s="106" t="s">
        <v>190</v>
      </c>
      <c r="F18" s="106">
        <v>54</v>
      </c>
      <c r="G18" s="107"/>
      <c r="H18" s="98">
        <v>16</v>
      </c>
      <c r="I18" s="98">
        <v>102</v>
      </c>
      <c r="J18" s="106" t="s">
        <v>53</v>
      </c>
      <c r="K18" s="106">
        <v>24</v>
      </c>
      <c r="L18" s="106" t="s">
        <v>198</v>
      </c>
      <c r="M18" s="106">
        <v>78</v>
      </c>
      <c r="N18" s="107"/>
    </row>
    <row r="19" spans="1:14">
      <c r="A19" s="23">
        <v>1</v>
      </c>
      <c r="B19" s="24">
        <v>103</v>
      </c>
      <c r="C19" s="59" t="s">
        <v>44</v>
      </c>
      <c r="D19" s="59">
        <v>5</v>
      </c>
      <c r="E19" s="59" t="s">
        <v>199</v>
      </c>
      <c r="F19" s="59">
        <v>60</v>
      </c>
      <c r="G19" s="60"/>
      <c r="H19" s="24">
        <v>9</v>
      </c>
      <c r="I19" s="24">
        <v>103</v>
      </c>
      <c r="J19" s="59" t="s">
        <v>53</v>
      </c>
      <c r="K19" s="59">
        <v>13</v>
      </c>
      <c r="L19" s="59" t="s">
        <v>207</v>
      </c>
      <c r="M19" s="59">
        <v>85</v>
      </c>
      <c r="N19" s="60"/>
    </row>
    <row r="20" spans="1:14" ht="21">
      <c r="A20" s="23">
        <v>2</v>
      </c>
      <c r="B20" s="24">
        <v>103</v>
      </c>
      <c r="C20" s="59" t="s">
        <v>44</v>
      </c>
      <c r="D20" s="59">
        <v>6</v>
      </c>
      <c r="E20" s="59" t="s">
        <v>200</v>
      </c>
      <c r="F20" s="59">
        <v>90</v>
      </c>
      <c r="G20" s="61">
        <v>4</v>
      </c>
      <c r="H20" s="24">
        <v>10</v>
      </c>
      <c r="I20" s="24">
        <v>103</v>
      </c>
      <c r="J20" s="59" t="s">
        <v>53</v>
      </c>
      <c r="K20" s="59">
        <v>14</v>
      </c>
      <c r="L20" s="59" t="s">
        <v>208</v>
      </c>
      <c r="M20" s="59">
        <v>89</v>
      </c>
      <c r="N20" s="60"/>
    </row>
    <row r="21" spans="1:14">
      <c r="A21" s="23">
        <v>3</v>
      </c>
      <c r="B21" s="24">
        <v>103</v>
      </c>
      <c r="C21" s="59" t="s">
        <v>44</v>
      </c>
      <c r="D21" s="59">
        <v>7</v>
      </c>
      <c r="E21" s="59" t="s">
        <v>201</v>
      </c>
      <c r="F21" s="59">
        <v>54</v>
      </c>
      <c r="G21" s="60"/>
      <c r="H21" s="24">
        <v>11</v>
      </c>
      <c r="I21" s="24">
        <v>103</v>
      </c>
      <c r="J21" s="59" t="s">
        <v>53</v>
      </c>
      <c r="K21" s="59">
        <v>15</v>
      </c>
      <c r="L21" s="59" t="s">
        <v>209</v>
      </c>
      <c r="M21" s="59">
        <v>74</v>
      </c>
      <c r="N21" s="60"/>
    </row>
    <row r="22" spans="1:14" ht="21">
      <c r="A22" s="23">
        <v>4</v>
      </c>
      <c r="B22" s="24">
        <v>103</v>
      </c>
      <c r="C22" s="59" t="s">
        <v>44</v>
      </c>
      <c r="D22" s="59">
        <v>8</v>
      </c>
      <c r="E22" s="59" t="s">
        <v>202</v>
      </c>
      <c r="F22" s="59">
        <v>65</v>
      </c>
      <c r="G22" s="60"/>
      <c r="H22" s="24">
        <v>12</v>
      </c>
      <c r="I22" s="24">
        <v>103</v>
      </c>
      <c r="J22" s="59" t="s">
        <v>53</v>
      </c>
      <c r="K22" s="59">
        <v>17</v>
      </c>
      <c r="L22" s="59" t="s">
        <v>210</v>
      </c>
      <c r="M22" s="59">
        <v>99</v>
      </c>
      <c r="N22" s="61">
        <v>4</v>
      </c>
    </row>
    <row r="23" spans="1:14" ht="21">
      <c r="A23" s="23">
        <v>5</v>
      </c>
      <c r="B23" s="24">
        <v>103</v>
      </c>
      <c r="C23" s="59" t="s">
        <v>44</v>
      </c>
      <c r="D23" s="59">
        <v>9</v>
      </c>
      <c r="E23" s="59" t="s">
        <v>203</v>
      </c>
      <c r="F23" s="59">
        <v>100</v>
      </c>
      <c r="G23" s="61">
        <v>2</v>
      </c>
      <c r="H23" s="24">
        <v>13</v>
      </c>
      <c r="I23" s="24">
        <v>103</v>
      </c>
      <c r="J23" s="59" t="s">
        <v>53</v>
      </c>
      <c r="K23" s="59">
        <v>19</v>
      </c>
      <c r="L23" s="59" t="s">
        <v>211</v>
      </c>
      <c r="M23" s="59">
        <v>106</v>
      </c>
      <c r="N23" s="61">
        <v>3</v>
      </c>
    </row>
    <row r="24" spans="1:14">
      <c r="A24" s="23">
        <v>6</v>
      </c>
      <c r="B24" s="24">
        <v>103</v>
      </c>
      <c r="C24" s="59" t="s">
        <v>44</v>
      </c>
      <c r="D24" s="59">
        <v>10</v>
      </c>
      <c r="E24" s="59" t="s">
        <v>204</v>
      </c>
      <c r="F24" s="59">
        <v>82</v>
      </c>
      <c r="G24" s="60"/>
      <c r="H24" s="24">
        <v>14</v>
      </c>
      <c r="I24" s="24">
        <v>103</v>
      </c>
      <c r="J24" s="59" t="s">
        <v>53</v>
      </c>
      <c r="K24" s="59">
        <v>21</v>
      </c>
      <c r="L24" s="59" t="s">
        <v>212</v>
      </c>
      <c r="M24" s="59">
        <v>89</v>
      </c>
      <c r="N24" s="60"/>
    </row>
    <row r="25" spans="1:14" ht="21">
      <c r="A25" s="23">
        <v>7</v>
      </c>
      <c r="B25" s="24">
        <v>103</v>
      </c>
      <c r="C25" s="59" t="s">
        <v>44</v>
      </c>
      <c r="D25" s="59">
        <v>11</v>
      </c>
      <c r="E25" s="59" t="s">
        <v>205</v>
      </c>
      <c r="F25" s="59">
        <v>88</v>
      </c>
      <c r="G25" s="61">
        <v>6</v>
      </c>
      <c r="H25" s="24">
        <v>15</v>
      </c>
      <c r="I25" s="24">
        <v>103</v>
      </c>
      <c r="J25" s="59" t="s">
        <v>53</v>
      </c>
      <c r="K25" s="59">
        <v>22</v>
      </c>
      <c r="L25" s="59" t="s">
        <v>213</v>
      </c>
      <c r="M25" s="59">
        <v>90</v>
      </c>
      <c r="N25" s="60"/>
    </row>
    <row r="26" spans="1:14">
      <c r="A26" s="23">
        <v>8</v>
      </c>
      <c r="B26" s="24">
        <v>103</v>
      </c>
      <c r="C26" s="59" t="s">
        <v>44</v>
      </c>
      <c r="D26" s="59">
        <v>12</v>
      </c>
      <c r="E26" s="59" t="s">
        <v>206</v>
      </c>
      <c r="F26" s="59">
        <v>57</v>
      </c>
      <c r="G26" s="60"/>
      <c r="H26" s="24">
        <v>16</v>
      </c>
      <c r="I26" s="24">
        <v>103</v>
      </c>
      <c r="J26" s="59" t="s">
        <v>53</v>
      </c>
      <c r="K26" s="59">
        <v>25</v>
      </c>
      <c r="L26" s="59" t="s">
        <v>214</v>
      </c>
      <c r="M26" s="59">
        <v>40</v>
      </c>
      <c r="N26" s="60"/>
    </row>
    <row r="27" spans="1:14">
      <c r="A27" s="103">
        <v>1</v>
      </c>
      <c r="B27" s="103">
        <v>104</v>
      </c>
      <c r="C27" s="106" t="s">
        <v>44</v>
      </c>
      <c r="D27" s="106">
        <v>2</v>
      </c>
      <c r="E27" s="106" t="s">
        <v>215</v>
      </c>
      <c r="F27" s="106">
        <v>57</v>
      </c>
      <c r="G27" s="107"/>
      <c r="H27" s="103">
        <v>9</v>
      </c>
      <c r="I27" s="103">
        <v>104</v>
      </c>
      <c r="J27" s="106" t="s">
        <v>53</v>
      </c>
      <c r="K27" s="106">
        <v>13</v>
      </c>
      <c r="L27" s="106" t="s">
        <v>223</v>
      </c>
      <c r="M27" s="106">
        <v>78</v>
      </c>
      <c r="N27" s="107"/>
    </row>
    <row r="28" spans="1:14">
      <c r="A28" s="103">
        <v>2</v>
      </c>
      <c r="B28" s="103">
        <v>104</v>
      </c>
      <c r="C28" s="106" t="s">
        <v>44</v>
      </c>
      <c r="D28" s="106">
        <v>4</v>
      </c>
      <c r="E28" s="106" t="s">
        <v>216</v>
      </c>
      <c r="F28" s="106">
        <v>73</v>
      </c>
      <c r="G28" s="107"/>
      <c r="H28" s="103">
        <v>10</v>
      </c>
      <c r="I28" s="103">
        <v>104</v>
      </c>
      <c r="J28" s="106" t="s">
        <v>53</v>
      </c>
      <c r="K28" s="106">
        <v>15</v>
      </c>
      <c r="L28" s="106" t="s">
        <v>224</v>
      </c>
      <c r="M28" s="106">
        <v>76</v>
      </c>
      <c r="N28" s="107"/>
    </row>
    <row r="29" spans="1:14" ht="21">
      <c r="A29" s="103">
        <v>3</v>
      </c>
      <c r="B29" s="103">
        <v>104</v>
      </c>
      <c r="C29" s="106" t="s">
        <v>44</v>
      </c>
      <c r="D29" s="106">
        <v>5</v>
      </c>
      <c r="E29" s="106" t="s">
        <v>217</v>
      </c>
      <c r="F29" s="106">
        <v>82</v>
      </c>
      <c r="G29" s="107"/>
      <c r="H29" s="103">
        <v>11</v>
      </c>
      <c r="I29" s="103">
        <v>104</v>
      </c>
      <c r="J29" s="106" t="s">
        <v>53</v>
      </c>
      <c r="K29" s="106">
        <v>16</v>
      </c>
      <c r="L29" s="106" t="s">
        <v>225</v>
      </c>
      <c r="M29" s="106">
        <v>93</v>
      </c>
      <c r="N29" s="109">
        <v>6</v>
      </c>
    </row>
    <row r="30" spans="1:14">
      <c r="A30" s="103">
        <v>4</v>
      </c>
      <c r="B30" s="103">
        <v>104</v>
      </c>
      <c r="C30" s="106" t="s">
        <v>44</v>
      </c>
      <c r="D30" s="106">
        <v>7</v>
      </c>
      <c r="E30" s="106" t="s">
        <v>218</v>
      </c>
      <c r="F30" s="106">
        <v>64</v>
      </c>
      <c r="G30" s="107"/>
      <c r="H30" s="103">
        <v>12</v>
      </c>
      <c r="I30" s="103">
        <v>104</v>
      </c>
      <c r="J30" s="106" t="s">
        <v>53</v>
      </c>
      <c r="K30" s="106">
        <v>19</v>
      </c>
      <c r="L30" s="106" t="s">
        <v>226</v>
      </c>
      <c r="M30" s="106">
        <v>80</v>
      </c>
      <c r="N30" s="107"/>
    </row>
    <row r="31" spans="1:14">
      <c r="A31" s="103">
        <v>5</v>
      </c>
      <c r="B31" s="103">
        <v>104</v>
      </c>
      <c r="C31" s="106" t="s">
        <v>44</v>
      </c>
      <c r="D31" s="106">
        <v>8</v>
      </c>
      <c r="E31" s="106" t="s">
        <v>219</v>
      </c>
      <c r="F31" s="106">
        <v>73</v>
      </c>
      <c r="G31" s="107"/>
      <c r="H31" s="98">
        <v>13</v>
      </c>
      <c r="I31" s="103">
        <v>104</v>
      </c>
      <c r="J31" s="106" t="s">
        <v>53</v>
      </c>
      <c r="K31" s="106">
        <v>20</v>
      </c>
      <c r="L31" s="106" t="s">
        <v>227</v>
      </c>
      <c r="M31" s="106">
        <v>77</v>
      </c>
      <c r="N31" s="107"/>
    </row>
    <row r="32" spans="1:14" ht="21">
      <c r="A32" s="103">
        <v>6</v>
      </c>
      <c r="B32" s="103">
        <v>104</v>
      </c>
      <c r="C32" s="106" t="s">
        <v>44</v>
      </c>
      <c r="D32" s="106">
        <v>9</v>
      </c>
      <c r="E32" s="106" t="s">
        <v>220</v>
      </c>
      <c r="F32" s="106">
        <v>73</v>
      </c>
      <c r="G32" s="107"/>
      <c r="H32" s="98">
        <v>14</v>
      </c>
      <c r="I32" s="103">
        <v>104</v>
      </c>
      <c r="J32" s="106" t="s">
        <v>53</v>
      </c>
      <c r="K32" s="106">
        <v>23</v>
      </c>
      <c r="L32" s="106" t="s">
        <v>228</v>
      </c>
      <c r="M32" s="106">
        <v>94</v>
      </c>
      <c r="N32" s="109">
        <v>5</v>
      </c>
    </row>
    <row r="33" spans="1:14">
      <c r="A33" s="103">
        <v>7</v>
      </c>
      <c r="B33" s="103">
        <v>104</v>
      </c>
      <c r="C33" s="106" t="s">
        <v>44</v>
      </c>
      <c r="D33" s="106">
        <v>10</v>
      </c>
      <c r="E33" s="106" t="s">
        <v>221</v>
      </c>
      <c r="F33" s="106">
        <v>82</v>
      </c>
      <c r="G33" s="107"/>
      <c r="H33" s="98">
        <v>15</v>
      </c>
      <c r="I33" s="103">
        <v>104</v>
      </c>
      <c r="J33" s="106" t="s">
        <v>53</v>
      </c>
      <c r="K33" s="106">
        <v>24</v>
      </c>
      <c r="L33" s="106" t="s">
        <v>229</v>
      </c>
      <c r="M33" s="106">
        <v>85</v>
      </c>
      <c r="N33" s="107"/>
    </row>
    <row r="34" spans="1:14">
      <c r="A34" s="103">
        <v>8</v>
      </c>
      <c r="B34" s="103">
        <v>104</v>
      </c>
      <c r="C34" s="106" t="s">
        <v>44</v>
      </c>
      <c r="D34" s="106">
        <v>12</v>
      </c>
      <c r="E34" s="106" t="s">
        <v>222</v>
      </c>
      <c r="F34" s="106">
        <v>65</v>
      </c>
      <c r="G34" s="107"/>
      <c r="H34" s="98">
        <v>16</v>
      </c>
      <c r="I34" s="103">
        <v>104</v>
      </c>
      <c r="J34" s="106" t="s">
        <v>53</v>
      </c>
      <c r="K34" s="106">
        <v>18</v>
      </c>
      <c r="L34" s="106" t="s">
        <v>230</v>
      </c>
      <c r="M34" s="106">
        <v>74</v>
      </c>
      <c r="N34" s="107"/>
    </row>
    <row r="35" spans="1:14">
      <c r="A35" s="23">
        <v>1</v>
      </c>
      <c r="B35" s="23">
        <v>105</v>
      </c>
      <c r="C35" s="59" t="s">
        <v>44</v>
      </c>
      <c r="D35" s="59">
        <v>2</v>
      </c>
      <c r="E35" s="59" t="s">
        <v>231</v>
      </c>
      <c r="F35" s="59">
        <v>79</v>
      </c>
      <c r="G35" s="60"/>
      <c r="H35" s="23">
        <v>9</v>
      </c>
      <c r="I35" s="23">
        <v>105</v>
      </c>
      <c r="J35" s="59" t="s">
        <v>53</v>
      </c>
      <c r="K35" s="59">
        <v>15</v>
      </c>
      <c r="L35" s="59" t="s">
        <v>239</v>
      </c>
      <c r="M35" s="59">
        <v>78</v>
      </c>
      <c r="N35" s="60"/>
    </row>
    <row r="36" spans="1:14">
      <c r="A36" s="23">
        <v>2</v>
      </c>
      <c r="B36" s="23">
        <v>105</v>
      </c>
      <c r="C36" s="59" t="s">
        <v>44</v>
      </c>
      <c r="D36" s="59">
        <v>3</v>
      </c>
      <c r="E36" s="59" t="s">
        <v>232</v>
      </c>
      <c r="F36" s="59">
        <v>58</v>
      </c>
      <c r="G36" s="60"/>
      <c r="H36" s="23">
        <v>10</v>
      </c>
      <c r="I36" s="23">
        <v>105</v>
      </c>
      <c r="J36" s="59" t="s">
        <v>53</v>
      </c>
      <c r="K36" s="59">
        <v>16</v>
      </c>
      <c r="L36" s="59" t="s">
        <v>240</v>
      </c>
      <c r="M36" s="59">
        <v>80</v>
      </c>
      <c r="N36" s="60"/>
    </row>
    <row r="37" spans="1:14" ht="21">
      <c r="A37" s="23">
        <v>3</v>
      </c>
      <c r="B37" s="23">
        <v>105</v>
      </c>
      <c r="C37" s="59" t="s">
        <v>44</v>
      </c>
      <c r="D37" s="59">
        <v>4</v>
      </c>
      <c r="E37" s="59" t="s">
        <v>233</v>
      </c>
      <c r="F37" s="59">
        <v>89</v>
      </c>
      <c r="G37" s="61">
        <v>5</v>
      </c>
      <c r="H37" s="23">
        <v>11</v>
      </c>
      <c r="I37" s="23">
        <v>105</v>
      </c>
      <c r="J37" s="59" t="s">
        <v>53</v>
      </c>
      <c r="K37" s="59">
        <v>19</v>
      </c>
      <c r="L37" s="59" t="s">
        <v>241</v>
      </c>
      <c r="M37" s="59">
        <v>71</v>
      </c>
      <c r="N37" s="60"/>
    </row>
    <row r="38" spans="1:14">
      <c r="A38" s="23">
        <v>4</v>
      </c>
      <c r="B38" s="23">
        <v>105</v>
      </c>
      <c r="C38" s="59" t="s">
        <v>44</v>
      </c>
      <c r="D38" s="59">
        <v>5</v>
      </c>
      <c r="E38" s="59" t="s">
        <v>234</v>
      </c>
      <c r="F38" s="59">
        <v>61</v>
      </c>
      <c r="G38" s="60"/>
      <c r="H38" s="23">
        <v>12</v>
      </c>
      <c r="I38" s="23">
        <v>105</v>
      </c>
      <c r="J38" s="59" t="s">
        <v>53</v>
      </c>
      <c r="K38" s="43">
        <v>21</v>
      </c>
      <c r="L38" s="43" t="s">
        <v>242</v>
      </c>
      <c r="M38" s="59">
        <v>80</v>
      </c>
      <c r="N38" s="60"/>
    </row>
    <row r="39" spans="1:14">
      <c r="A39" s="23">
        <v>5</v>
      </c>
      <c r="B39" s="23">
        <v>105</v>
      </c>
      <c r="C39" s="59" t="s">
        <v>44</v>
      </c>
      <c r="D39" s="59">
        <v>7</v>
      </c>
      <c r="E39" s="59" t="s">
        <v>235</v>
      </c>
      <c r="F39" s="59">
        <v>85</v>
      </c>
      <c r="G39" s="60"/>
      <c r="H39" s="23">
        <v>13</v>
      </c>
      <c r="I39" s="23">
        <v>105</v>
      </c>
      <c r="J39" s="59" t="s">
        <v>53</v>
      </c>
      <c r="K39" s="59">
        <v>22</v>
      </c>
      <c r="L39" s="59" t="s">
        <v>243</v>
      </c>
      <c r="M39" s="59">
        <v>57</v>
      </c>
      <c r="N39" s="60"/>
    </row>
    <row r="40" spans="1:14">
      <c r="A40" s="23">
        <v>6</v>
      </c>
      <c r="B40" s="23">
        <v>105</v>
      </c>
      <c r="C40" s="59" t="s">
        <v>44</v>
      </c>
      <c r="D40" s="59">
        <v>8</v>
      </c>
      <c r="E40" s="59" t="s">
        <v>236</v>
      </c>
      <c r="F40" s="59">
        <v>74</v>
      </c>
      <c r="G40" s="60"/>
      <c r="H40" s="23">
        <v>14</v>
      </c>
      <c r="I40" s="23">
        <v>105</v>
      </c>
      <c r="J40" s="59" t="s">
        <v>53</v>
      </c>
      <c r="K40" s="59">
        <v>23</v>
      </c>
      <c r="L40" s="59" t="s">
        <v>244</v>
      </c>
      <c r="M40" s="59">
        <v>78</v>
      </c>
      <c r="N40" s="60"/>
    </row>
    <row r="41" spans="1:14">
      <c r="A41" s="23">
        <v>7</v>
      </c>
      <c r="B41" s="23">
        <v>105</v>
      </c>
      <c r="C41" s="59" t="s">
        <v>44</v>
      </c>
      <c r="D41" s="59">
        <v>9</v>
      </c>
      <c r="E41" s="59" t="s">
        <v>237</v>
      </c>
      <c r="F41" s="59">
        <v>75</v>
      </c>
      <c r="G41" s="60"/>
      <c r="H41" s="23">
        <v>15</v>
      </c>
      <c r="I41" s="23">
        <v>105</v>
      </c>
      <c r="J41" s="59" t="s">
        <v>53</v>
      </c>
      <c r="K41" s="59">
        <v>24</v>
      </c>
      <c r="L41" s="59" t="s">
        <v>245</v>
      </c>
      <c r="M41" s="59">
        <v>72</v>
      </c>
      <c r="N41" s="60"/>
    </row>
    <row r="42" spans="1:14">
      <c r="A42" s="23">
        <v>8</v>
      </c>
      <c r="B42" s="23">
        <v>105</v>
      </c>
      <c r="C42" s="59" t="s">
        <v>44</v>
      </c>
      <c r="D42" s="59">
        <v>13</v>
      </c>
      <c r="E42" s="59" t="s">
        <v>238</v>
      </c>
      <c r="F42" s="59">
        <v>81</v>
      </c>
      <c r="G42" s="60"/>
      <c r="H42" s="23">
        <v>16</v>
      </c>
      <c r="I42" s="23">
        <v>105</v>
      </c>
      <c r="J42" s="59" t="s">
        <v>53</v>
      </c>
      <c r="K42" s="59">
        <v>25</v>
      </c>
      <c r="L42" s="59" t="s">
        <v>246</v>
      </c>
      <c r="M42" s="59">
        <v>77</v>
      </c>
      <c r="N42" s="60"/>
    </row>
    <row r="43" spans="1:14" ht="21">
      <c r="A43" s="103">
        <v>1</v>
      </c>
      <c r="B43" s="103">
        <v>106</v>
      </c>
      <c r="C43" s="106" t="s">
        <v>44</v>
      </c>
      <c r="D43" s="106">
        <v>1</v>
      </c>
      <c r="E43" s="106" t="s">
        <v>247</v>
      </c>
      <c r="F43" s="106">
        <v>88</v>
      </c>
      <c r="G43" s="109">
        <v>6</v>
      </c>
      <c r="H43" s="103">
        <v>9</v>
      </c>
      <c r="I43" s="103">
        <v>106</v>
      </c>
      <c r="J43" s="106" t="s">
        <v>53</v>
      </c>
      <c r="K43" s="106">
        <v>13</v>
      </c>
      <c r="L43" s="106" t="s">
        <v>255</v>
      </c>
      <c r="M43" s="106">
        <v>82</v>
      </c>
      <c r="N43" s="107"/>
    </row>
    <row r="44" spans="1:14" ht="21">
      <c r="A44" s="103">
        <v>2</v>
      </c>
      <c r="B44" s="103">
        <v>106</v>
      </c>
      <c r="C44" s="106" t="s">
        <v>44</v>
      </c>
      <c r="D44" s="106">
        <v>2</v>
      </c>
      <c r="E44" s="106" t="s">
        <v>248</v>
      </c>
      <c r="F44" s="106">
        <v>98</v>
      </c>
      <c r="G44" s="109">
        <v>3</v>
      </c>
      <c r="H44" s="103">
        <v>10</v>
      </c>
      <c r="I44" s="103">
        <v>106</v>
      </c>
      <c r="J44" s="106" t="s">
        <v>53</v>
      </c>
      <c r="K44" s="106">
        <v>14</v>
      </c>
      <c r="L44" s="106" t="s">
        <v>256</v>
      </c>
      <c r="M44" s="106">
        <v>85</v>
      </c>
      <c r="N44" s="107"/>
    </row>
    <row r="45" spans="1:14">
      <c r="A45" s="103">
        <v>3</v>
      </c>
      <c r="B45" s="103">
        <v>106</v>
      </c>
      <c r="C45" s="106" t="s">
        <v>44</v>
      </c>
      <c r="D45" s="106">
        <v>4</v>
      </c>
      <c r="E45" s="106" t="s">
        <v>249</v>
      </c>
      <c r="F45" s="106">
        <v>80</v>
      </c>
      <c r="G45" s="107"/>
      <c r="H45" s="103">
        <v>11</v>
      </c>
      <c r="I45" s="103">
        <v>106</v>
      </c>
      <c r="J45" s="106" t="s">
        <v>53</v>
      </c>
      <c r="K45" s="106">
        <v>15</v>
      </c>
      <c r="L45" s="106" t="s">
        <v>257</v>
      </c>
      <c r="M45" s="106">
        <v>79</v>
      </c>
      <c r="N45" s="107"/>
    </row>
    <row r="46" spans="1:14">
      <c r="A46" s="103">
        <v>4</v>
      </c>
      <c r="B46" s="103">
        <v>106</v>
      </c>
      <c r="C46" s="106" t="s">
        <v>44</v>
      </c>
      <c r="D46" s="106">
        <v>5</v>
      </c>
      <c r="E46" s="106" t="s">
        <v>250</v>
      </c>
      <c r="F46" s="106">
        <v>72</v>
      </c>
      <c r="G46" s="107"/>
      <c r="H46" s="103">
        <v>12</v>
      </c>
      <c r="I46" s="103">
        <v>106</v>
      </c>
      <c r="J46" s="106" t="s">
        <v>53</v>
      </c>
      <c r="K46" s="106">
        <v>16</v>
      </c>
      <c r="L46" s="106" t="s">
        <v>258</v>
      </c>
      <c r="M46" s="106">
        <v>85</v>
      </c>
      <c r="N46" s="107"/>
    </row>
    <row r="47" spans="1:14">
      <c r="A47" s="103">
        <v>5</v>
      </c>
      <c r="B47" s="103">
        <v>106</v>
      </c>
      <c r="C47" s="106" t="s">
        <v>44</v>
      </c>
      <c r="D47" s="106">
        <v>9</v>
      </c>
      <c r="E47" s="106" t="s">
        <v>251</v>
      </c>
      <c r="F47" s="106">
        <v>33</v>
      </c>
      <c r="G47" s="107"/>
      <c r="H47" s="103">
        <v>13</v>
      </c>
      <c r="I47" s="103">
        <v>106</v>
      </c>
      <c r="J47" s="106" t="s">
        <v>53</v>
      </c>
      <c r="K47" s="106">
        <v>19</v>
      </c>
      <c r="L47" s="106" t="s">
        <v>259</v>
      </c>
      <c r="M47" s="106">
        <v>84</v>
      </c>
      <c r="N47" s="107"/>
    </row>
    <row r="48" spans="1:14">
      <c r="A48" s="103">
        <v>6</v>
      </c>
      <c r="B48" s="103">
        <v>106</v>
      </c>
      <c r="C48" s="106" t="s">
        <v>44</v>
      </c>
      <c r="D48" s="106">
        <v>3</v>
      </c>
      <c r="E48" s="106" t="s">
        <v>252</v>
      </c>
      <c r="F48" s="106">
        <v>41</v>
      </c>
      <c r="G48" s="107"/>
      <c r="H48" s="103">
        <v>14</v>
      </c>
      <c r="I48" s="103">
        <v>106</v>
      </c>
      <c r="J48" s="106" t="s">
        <v>53</v>
      </c>
      <c r="K48" s="106">
        <v>21</v>
      </c>
      <c r="L48" s="106" t="s">
        <v>260</v>
      </c>
      <c r="M48" s="106">
        <v>84</v>
      </c>
      <c r="N48" s="107"/>
    </row>
    <row r="49" spans="1:14" ht="21">
      <c r="A49" s="103">
        <v>7</v>
      </c>
      <c r="B49" s="103">
        <v>106</v>
      </c>
      <c r="C49" s="106" t="s">
        <v>44</v>
      </c>
      <c r="D49" s="106">
        <v>11</v>
      </c>
      <c r="E49" s="106" t="s">
        <v>253</v>
      </c>
      <c r="F49" s="106">
        <v>67</v>
      </c>
      <c r="G49" s="107"/>
      <c r="H49" s="103">
        <v>15</v>
      </c>
      <c r="I49" s="103">
        <v>106</v>
      </c>
      <c r="J49" s="106" t="s">
        <v>53</v>
      </c>
      <c r="K49" s="106">
        <v>22</v>
      </c>
      <c r="L49" s="106" t="s">
        <v>261</v>
      </c>
      <c r="M49" s="106">
        <v>107</v>
      </c>
      <c r="N49" s="109">
        <v>2</v>
      </c>
    </row>
    <row r="50" spans="1:14">
      <c r="A50" s="103">
        <v>8</v>
      </c>
      <c r="B50" s="103">
        <v>106</v>
      </c>
      <c r="C50" s="106" t="s">
        <v>44</v>
      </c>
      <c r="D50" s="106">
        <v>12</v>
      </c>
      <c r="E50" s="106" t="s">
        <v>254</v>
      </c>
      <c r="F50" s="106">
        <v>66</v>
      </c>
      <c r="G50" s="107"/>
      <c r="H50" s="103">
        <v>16</v>
      </c>
      <c r="I50" s="103">
        <v>106</v>
      </c>
      <c r="J50" s="106" t="s">
        <v>53</v>
      </c>
      <c r="K50" s="106">
        <v>25</v>
      </c>
      <c r="L50" s="108" t="s">
        <v>262</v>
      </c>
      <c r="M50" s="106">
        <v>75</v>
      </c>
      <c r="N50" s="107"/>
    </row>
    <row r="51" spans="1:14">
      <c r="A51" s="24">
        <v>1</v>
      </c>
      <c r="B51" s="24">
        <v>107</v>
      </c>
      <c r="C51" s="59" t="s">
        <v>44</v>
      </c>
      <c r="D51" s="59">
        <v>1</v>
      </c>
      <c r="E51" s="59" t="s">
        <v>263</v>
      </c>
      <c r="F51" s="59">
        <v>82</v>
      </c>
      <c r="G51" s="60"/>
      <c r="H51" s="24">
        <v>9</v>
      </c>
      <c r="I51" s="24">
        <v>107</v>
      </c>
      <c r="J51" s="62" t="s">
        <v>53</v>
      </c>
      <c r="K51" s="62">
        <v>13</v>
      </c>
      <c r="L51" s="62" t="s">
        <v>271</v>
      </c>
      <c r="M51" s="62">
        <v>73</v>
      </c>
      <c r="N51" s="60"/>
    </row>
    <row r="52" spans="1:14" ht="21">
      <c r="A52" s="24">
        <v>2</v>
      </c>
      <c r="B52" s="24">
        <v>107</v>
      </c>
      <c r="C52" s="59" t="s">
        <v>44</v>
      </c>
      <c r="D52" s="59">
        <v>4</v>
      </c>
      <c r="E52" s="59" t="s">
        <v>264</v>
      </c>
      <c r="F52" s="59">
        <v>57</v>
      </c>
      <c r="G52" s="60"/>
      <c r="H52" s="24">
        <v>10</v>
      </c>
      <c r="I52" s="24">
        <v>107</v>
      </c>
      <c r="J52" s="62" t="s">
        <v>53</v>
      </c>
      <c r="K52" s="62">
        <v>14</v>
      </c>
      <c r="L52" s="62" t="s">
        <v>272</v>
      </c>
      <c r="M52" s="62">
        <v>110</v>
      </c>
      <c r="N52" s="61">
        <v>1</v>
      </c>
    </row>
    <row r="53" spans="1:14" ht="21">
      <c r="A53" s="24">
        <v>3</v>
      </c>
      <c r="B53" s="24">
        <v>107</v>
      </c>
      <c r="C53" s="59" t="s">
        <v>44</v>
      </c>
      <c r="D53" s="59">
        <v>7</v>
      </c>
      <c r="E53" s="59" t="s">
        <v>265</v>
      </c>
      <c r="F53" s="59">
        <v>89</v>
      </c>
      <c r="G53" s="61">
        <v>5</v>
      </c>
      <c r="H53" s="24">
        <v>11</v>
      </c>
      <c r="I53" s="24">
        <v>107</v>
      </c>
      <c r="J53" s="62" t="s">
        <v>53</v>
      </c>
      <c r="K53" s="62">
        <v>15</v>
      </c>
      <c r="L53" s="62" t="s">
        <v>273</v>
      </c>
      <c r="M53" s="62">
        <v>81</v>
      </c>
      <c r="N53" s="60"/>
    </row>
    <row r="54" spans="1:14">
      <c r="A54" s="24">
        <v>4</v>
      </c>
      <c r="B54" s="24">
        <v>107</v>
      </c>
      <c r="C54" s="59" t="s">
        <v>44</v>
      </c>
      <c r="D54" s="59">
        <v>8</v>
      </c>
      <c r="E54" s="59" t="s">
        <v>266</v>
      </c>
      <c r="F54" s="59">
        <v>79</v>
      </c>
      <c r="G54" s="60"/>
      <c r="H54" s="24">
        <v>12</v>
      </c>
      <c r="I54" s="24">
        <v>107</v>
      </c>
      <c r="J54" s="62" t="s">
        <v>53</v>
      </c>
      <c r="K54" s="62">
        <v>17</v>
      </c>
      <c r="L54" s="62" t="s">
        <v>274</v>
      </c>
      <c r="M54" s="62">
        <v>77</v>
      </c>
      <c r="N54" s="60"/>
    </row>
    <row r="55" spans="1:14" ht="21">
      <c r="A55" s="24">
        <v>5</v>
      </c>
      <c r="B55" s="24">
        <v>107</v>
      </c>
      <c r="C55" s="62" t="s">
        <v>44</v>
      </c>
      <c r="D55" s="62">
        <v>9</v>
      </c>
      <c r="E55" s="62" t="s">
        <v>267</v>
      </c>
      <c r="F55" s="62">
        <v>89</v>
      </c>
      <c r="G55" s="61">
        <v>5</v>
      </c>
      <c r="H55" s="24">
        <v>13</v>
      </c>
      <c r="I55" s="24">
        <v>107</v>
      </c>
      <c r="J55" s="62" t="s">
        <v>53</v>
      </c>
      <c r="K55" s="62">
        <v>18</v>
      </c>
      <c r="L55" s="62" t="s">
        <v>275</v>
      </c>
      <c r="M55" s="62">
        <v>88</v>
      </c>
      <c r="N55" s="60"/>
    </row>
    <row r="56" spans="1:14">
      <c r="A56" s="24">
        <v>6</v>
      </c>
      <c r="B56" s="24">
        <v>107</v>
      </c>
      <c r="C56" s="62" t="s">
        <v>44</v>
      </c>
      <c r="D56" s="62">
        <v>10</v>
      </c>
      <c r="E56" s="62" t="s">
        <v>268</v>
      </c>
      <c r="F56" s="62">
        <v>81</v>
      </c>
      <c r="G56" s="60"/>
      <c r="H56" s="24">
        <v>14</v>
      </c>
      <c r="I56" s="24">
        <v>107</v>
      </c>
      <c r="J56" s="62" t="s">
        <v>53</v>
      </c>
      <c r="K56" s="62">
        <v>19</v>
      </c>
      <c r="L56" s="62" t="s">
        <v>276</v>
      </c>
      <c r="M56" s="62">
        <v>86</v>
      </c>
      <c r="N56" s="60"/>
    </row>
    <row r="57" spans="1:14" ht="21">
      <c r="A57" s="24">
        <v>7</v>
      </c>
      <c r="B57" s="24">
        <v>107</v>
      </c>
      <c r="C57" s="62" t="s">
        <v>44</v>
      </c>
      <c r="D57" s="62">
        <v>11</v>
      </c>
      <c r="E57" s="62" t="s">
        <v>269</v>
      </c>
      <c r="F57" s="62">
        <v>67</v>
      </c>
      <c r="G57" s="60"/>
      <c r="H57" s="24">
        <v>15</v>
      </c>
      <c r="I57" s="24">
        <v>107</v>
      </c>
      <c r="J57" s="62" t="s">
        <v>53</v>
      </c>
      <c r="K57" s="62">
        <v>20</v>
      </c>
      <c r="L57" s="62" t="s">
        <v>277</v>
      </c>
      <c r="M57" s="62">
        <v>93</v>
      </c>
      <c r="N57" s="61">
        <v>6</v>
      </c>
    </row>
    <row r="58" spans="1:14">
      <c r="A58" s="24">
        <v>8</v>
      </c>
      <c r="B58" s="24">
        <v>107</v>
      </c>
      <c r="C58" s="62" t="s">
        <v>44</v>
      </c>
      <c r="D58" s="62">
        <v>12</v>
      </c>
      <c r="E58" s="62" t="s">
        <v>270</v>
      </c>
      <c r="F58" s="62">
        <v>63</v>
      </c>
      <c r="G58" s="60"/>
      <c r="H58" s="24">
        <v>16</v>
      </c>
      <c r="I58" s="24">
        <v>107</v>
      </c>
      <c r="J58" s="62" t="s">
        <v>53</v>
      </c>
      <c r="K58" s="62">
        <v>22</v>
      </c>
      <c r="L58" s="62" t="s">
        <v>278</v>
      </c>
      <c r="M58" s="62">
        <v>80</v>
      </c>
      <c r="N58" s="60"/>
    </row>
    <row r="85" spans="7:14">
      <c r="G85" s="31"/>
      <c r="H85" s="31"/>
    </row>
    <row r="87" spans="7:14">
      <c r="G87" s="32"/>
      <c r="H87" s="32"/>
      <c r="K87" s="33"/>
      <c r="L87" s="32"/>
      <c r="M87" s="34"/>
      <c r="N87" s="34"/>
    </row>
    <row r="88" spans="7:14">
      <c r="G88" s="32"/>
      <c r="H88" s="32"/>
      <c r="K88" s="33"/>
      <c r="L88" s="32"/>
      <c r="M88" s="34"/>
      <c r="N88" s="34"/>
    </row>
    <row r="89" spans="7:14">
      <c r="K89" s="33"/>
      <c r="L89" s="32"/>
      <c r="M89" s="32"/>
      <c r="N89" s="32"/>
    </row>
    <row r="90" spans="7:14">
      <c r="K90" s="33"/>
      <c r="L90" s="32"/>
      <c r="M90" s="32"/>
      <c r="N90" s="32"/>
    </row>
    <row r="91" spans="7:14">
      <c r="K91" s="33"/>
      <c r="L91" s="32"/>
      <c r="M91" s="32"/>
      <c r="N91" s="32"/>
    </row>
    <row r="92" spans="7:14">
      <c r="K92" s="33"/>
      <c r="L92" s="32"/>
      <c r="M92" s="32"/>
      <c r="N92" s="32"/>
    </row>
    <row r="93" spans="7:14">
      <c r="K93" s="33"/>
      <c r="L93" s="32"/>
      <c r="M93" s="32"/>
      <c r="N93" s="32"/>
    </row>
    <row r="94" spans="7:14">
      <c r="K94" s="33"/>
      <c r="L94" s="32"/>
      <c r="M94" s="32"/>
      <c r="N94" s="32"/>
    </row>
    <row r="95" spans="7:14">
      <c r="K95" s="33"/>
      <c r="L95" s="32"/>
      <c r="M95" s="32"/>
      <c r="N95" s="32"/>
    </row>
    <row r="96" spans="7:14">
      <c r="K96" s="33"/>
      <c r="L96" s="32"/>
      <c r="M96" s="32"/>
      <c r="N96" s="32"/>
    </row>
    <row r="97" spans="7:14">
      <c r="K97" s="33"/>
      <c r="L97" s="32"/>
      <c r="M97" s="32"/>
      <c r="N97" s="32"/>
    </row>
    <row r="98" spans="7:14">
      <c r="G98" s="32"/>
      <c r="H98" s="32"/>
      <c r="K98" s="33"/>
      <c r="L98" s="32"/>
      <c r="M98" s="34"/>
      <c r="N98" s="34"/>
    </row>
    <row r="99" spans="7:14">
      <c r="K99" s="33"/>
      <c r="L99" s="32"/>
      <c r="M99" s="32"/>
      <c r="N99" s="32"/>
    </row>
    <row r="100" spans="7:14">
      <c r="K100" s="33"/>
      <c r="L100" s="32"/>
      <c r="M100" s="34"/>
      <c r="N100" s="34"/>
    </row>
    <row r="101" spans="7:14">
      <c r="K101" s="33"/>
      <c r="L101" s="32"/>
      <c r="M101" s="34"/>
      <c r="N101" s="34"/>
    </row>
    <row r="102" spans="7:14">
      <c r="K102" s="33"/>
      <c r="L102" s="32"/>
      <c r="M102" s="34"/>
      <c r="N102" s="34"/>
    </row>
    <row r="103" spans="7:14">
      <c r="K103" s="33"/>
      <c r="L103" s="32"/>
      <c r="M103" s="32"/>
      <c r="N103" s="32"/>
    </row>
    <row r="104" spans="7:14">
      <c r="K104" s="33"/>
      <c r="L104" s="32"/>
      <c r="M104" s="32"/>
      <c r="N104" s="32"/>
    </row>
    <row r="105" spans="7:14">
      <c r="K105" s="33"/>
      <c r="L105" s="32"/>
      <c r="M105" s="32"/>
      <c r="N105" s="32"/>
    </row>
    <row r="115" spans="2:8" ht="16.5">
      <c r="B115" s="30"/>
      <c r="F115" s="30"/>
    </row>
    <row r="116" spans="2:8" ht="16.5">
      <c r="B116" s="30"/>
      <c r="F116" s="30"/>
    </row>
    <row r="117" spans="2:8" ht="16.5">
      <c r="B117" s="30"/>
      <c r="F117" s="30"/>
    </row>
    <row r="118" spans="2:8" ht="16.5">
      <c r="B118" s="30"/>
      <c r="F118" s="30"/>
    </row>
    <row r="119" spans="2:8" ht="16.5">
      <c r="B119" s="30"/>
      <c r="F119" s="30"/>
    </row>
    <row r="120" spans="2:8" ht="16.5">
      <c r="B120" s="30"/>
      <c r="F120" s="30"/>
    </row>
    <row r="121" spans="2:8" ht="16.5">
      <c r="B121" s="30"/>
      <c r="F121" s="30"/>
    </row>
    <row r="122" spans="2:8">
      <c r="B122" s="30"/>
      <c r="E122" s="33"/>
      <c r="F122" s="32"/>
      <c r="G122" s="34"/>
      <c r="H122" s="34"/>
    </row>
    <row r="123" spans="2:8">
      <c r="B123" s="30"/>
      <c r="E123" s="33"/>
      <c r="F123" s="32"/>
      <c r="G123" s="32"/>
      <c r="H123" s="32"/>
    </row>
    <row r="124" spans="2:8">
      <c r="B124" s="30"/>
      <c r="E124" s="33"/>
      <c r="F124" s="32"/>
      <c r="G124" s="32"/>
      <c r="H124" s="32"/>
    </row>
    <row r="125" spans="2:8">
      <c r="B125" s="30"/>
      <c r="E125" s="33"/>
      <c r="F125" s="32"/>
      <c r="G125" s="32"/>
      <c r="H125" s="32"/>
    </row>
    <row r="126" spans="2:8" ht="16.5">
      <c r="B126" s="30"/>
      <c r="F126" s="30"/>
    </row>
    <row r="127" spans="2:8" ht="16.5">
      <c r="B127" s="30"/>
      <c r="F127" s="30"/>
    </row>
    <row r="128" spans="2:8" ht="16.5">
      <c r="B128" s="30"/>
      <c r="F128" s="30"/>
    </row>
    <row r="129" s="30" customFormat="1" ht="16.5"/>
    <row r="130" s="30" customFormat="1" ht="16.5"/>
    <row r="131" s="30" customFormat="1" ht="16.5"/>
    <row r="132" s="30" customFormat="1" ht="16.5"/>
    <row r="133" s="30" customFormat="1" ht="16.5"/>
    <row r="134" s="30" customFormat="1" ht="16.5"/>
    <row r="135" s="30" customFormat="1" ht="16.5"/>
    <row r="136" s="30" customFormat="1" ht="16.5"/>
    <row r="137" s="30" customFormat="1" ht="16.5"/>
    <row r="138" s="30" customFormat="1" ht="16.5"/>
    <row r="139" s="30" customFormat="1" ht="16.5"/>
    <row r="140" s="30" customFormat="1" ht="16.5"/>
    <row r="141" s="30" customFormat="1" ht="16.5"/>
    <row r="142" s="30" customFormat="1" ht="16.5"/>
    <row r="143" s="30" customFormat="1" ht="16.5"/>
    <row r="144" s="30" customFormat="1" ht="16.5"/>
    <row r="145" s="30" customFormat="1" ht="16.5"/>
    <row r="146" s="30" customFormat="1" ht="16.5"/>
    <row r="147" s="30" customFormat="1" ht="16.5"/>
    <row r="148" s="30" customFormat="1" ht="16.5"/>
    <row r="149" s="30" customFormat="1" ht="16.5"/>
    <row r="150" s="30" customFormat="1" ht="16.5"/>
    <row r="151" s="30" customFormat="1" ht="16.5"/>
    <row r="152" s="30" customFormat="1" ht="16.5"/>
    <row r="153" s="30" customFormat="1" ht="16.5"/>
    <row r="154" s="30" customFormat="1" ht="16.5"/>
    <row r="155" s="30" customFormat="1" ht="16.5"/>
    <row r="156" s="30" customFormat="1" ht="16.5"/>
    <row r="157" s="30" customFormat="1" ht="16.5"/>
    <row r="158" s="30" customFormat="1" ht="16.5"/>
    <row r="159" s="30" customFormat="1" ht="16.5"/>
    <row r="160" s="30" customFormat="1" ht="16.5"/>
    <row r="161" s="30" customFormat="1" ht="16.5"/>
    <row r="162" s="30" customFormat="1" ht="16.5"/>
  </sheetData>
  <sortState xmlns:xlrd2="http://schemas.microsoft.com/office/spreadsheetml/2017/richdata2" ref="H3:N58">
    <sortCondition ref="I3:I58"/>
    <sortCondition ref="H3:H58"/>
  </sortState>
  <mergeCells count="1">
    <mergeCell ref="A1:N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0"/>
  <sheetViews>
    <sheetView zoomScaleNormal="100" workbookViewId="0">
      <selection activeCell="G3" sqref="G3:G12"/>
    </sheetView>
  </sheetViews>
  <sheetFormatPr defaultColWidth="8.875" defaultRowHeight="19.5"/>
  <cols>
    <col min="1" max="1" width="11.875" style="36" customWidth="1"/>
    <col min="2" max="2" width="8.875" style="37"/>
    <col min="3" max="4" width="8.875" style="36"/>
    <col min="5" max="5" width="9.75" style="37" customWidth="1"/>
    <col min="6" max="6" width="8.875" style="38"/>
    <col min="7" max="7" width="18" style="38" customWidth="1"/>
    <col min="8" max="8" width="18.5" style="38" customWidth="1"/>
    <col min="9" max="16384" width="8.875" style="36"/>
  </cols>
  <sheetData>
    <row r="1" spans="1:8">
      <c r="A1" s="39" t="s">
        <v>40</v>
      </c>
      <c r="B1" s="39"/>
      <c r="C1" s="40"/>
      <c r="D1" s="40"/>
      <c r="E1" s="41"/>
      <c r="F1" s="35"/>
      <c r="G1" s="35"/>
      <c r="H1" s="35"/>
    </row>
    <row r="2" spans="1:8">
      <c r="A2" s="23" t="s">
        <v>37</v>
      </c>
      <c r="B2" s="22" t="s">
        <v>0</v>
      </c>
      <c r="C2" s="22" t="s">
        <v>29</v>
      </c>
      <c r="D2" s="22" t="s">
        <v>30</v>
      </c>
      <c r="E2" s="22" t="s">
        <v>31</v>
      </c>
      <c r="F2" s="22" t="s">
        <v>32</v>
      </c>
      <c r="G2" s="22" t="s">
        <v>164</v>
      </c>
      <c r="H2" s="22" t="s">
        <v>165</v>
      </c>
    </row>
    <row r="3" spans="1:8" ht="21">
      <c r="A3" s="24">
        <v>1</v>
      </c>
      <c r="B3" s="24">
        <v>401</v>
      </c>
      <c r="C3" s="63" t="s">
        <v>44</v>
      </c>
      <c r="D3" s="63">
        <v>5</v>
      </c>
      <c r="E3" s="63" t="s">
        <v>279</v>
      </c>
      <c r="F3" s="63">
        <v>13</v>
      </c>
      <c r="G3" s="160">
        <f>SUM(F3:F12)</f>
        <v>185</v>
      </c>
      <c r="H3" s="160">
        <v>6</v>
      </c>
    </row>
    <row r="4" spans="1:8" ht="21">
      <c r="A4" s="24">
        <v>2</v>
      </c>
      <c r="B4" s="24">
        <v>401</v>
      </c>
      <c r="C4" s="63" t="s">
        <v>44</v>
      </c>
      <c r="D4" s="63">
        <v>7</v>
      </c>
      <c r="E4" s="63" t="s">
        <v>280</v>
      </c>
      <c r="F4" s="63">
        <v>16</v>
      </c>
      <c r="G4" s="161"/>
      <c r="H4" s="161"/>
    </row>
    <row r="5" spans="1:8" ht="21">
      <c r="A5" s="24">
        <v>3</v>
      </c>
      <c r="B5" s="24">
        <v>401</v>
      </c>
      <c r="C5" s="63" t="s">
        <v>44</v>
      </c>
      <c r="D5" s="63">
        <v>12</v>
      </c>
      <c r="E5" s="63" t="s">
        <v>281</v>
      </c>
      <c r="F5" s="63">
        <v>18</v>
      </c>
      <c r="G5" s="161"/>
      <c r="H5" s="161"/>
    </row>
    <row r="6" spans="1:8" ht="21">
      <c r="A6" s="24">
        <v>4</v>
      </c>
      <c r="B6" s="24">
        <v>401</v>
      </c>
      <c r="C6" s="63" t="s">
        <v>53</v>
      </c>
      <c r="D6" s="63">
        <v>14</v>
      </c>
      <c r="E6" s="63" t="s">
        <v>282</v>
      </c>
      <c r="F6" s="63">
        <v>16</v>
      </c>
      <c r="G6" s="161"/>
      <c r="H6" s="161"/>
    </row>
    <row r="7" spans="1:8" ht="21">
      <c r="A7" s="24">
        <v>5</v>
      </c>
      <c r="B7" s="24">
        <v>401</v>
      </c>
      <c r="C7" s="63" t="s">
        <v>53</v>
      </c>
      <c r="D7" s="63">
        <v>15</v>
      </c>
      <c r="E7" s="63" t="s">
        <v>283</v>
      </c>
      <c r="F7" s="63">
        <v>12</v>
      </c>
      <c r="G7" s="161"/>
      <c r="H7" s="161"/>
    </row>
    <row r="8" spans="1:8" ht="21">
      <c r="A8" s="24">
        <v>6</v>
      </c>
      <c r="B8" s="24">
        <v>401</v>
      </c>
      <c r="C8" s="63" t="s">
        <v>53</v>
      </c>
      <c r="D8" s="63">
        <v>16</v>
      </c>
      <c r="E8" s="63" t="s">
        <v>284</v>
      </c>
      <c r="F8" s="63">
        <v>29</v>
      </c>
      <c r="G8" s="161"/>
      <c r="H8" s="161"/>
    </row>
    <row r="9" spans="1:8" ht="21">
      <c r="A9" s="24">
        <v>7</v>
      </c>
      <c r="B9" s="24">
        <v>401</v>
      </c>
      <c r="C9" s="63" t="s">
        <v>53</v>
      </c>
      <c r="D9" s="63">
        <v>17</v>
      </c>
      <c r="E9" s="63" t="s">
        <v>285</v>
      </c>
      <c r="F9" s="63">
        <v>17</v>
      </c>
      <c r="G9" s="161"/>
      <c r="H9" s="161"/>
    </row>
    <row r="10" spans="1:8" ht="21">
      <c r="A10" s="24">
        <v>8</v>
      </c>
      <c r="B10" s="24">
        <v>401</v>
      </c>
      <c r="C10" s="63" t="s">
        <v>53</v>
      </c>
      <c r="D10" s="63">
        <v>19</v>
      </c>
      <c r="E10" s="63" t="s">
        <v>286</v>
      </c>
      <c r="F10" s="63">
        <v>27</v>
      </c>
      <c r="G10" s="161"/>
      <c r="H10" s="161"/>
    </row>
    <row r="11" spans="1:8" ht="21">
      <c r="A11" s="24">
        <v>9</v>
      </c>
      <c r="B11" s="24">
        <v>401</v>
      </c>
      <c r="C11" s="63" t="s">
        <v>53</v>
      </c>
      <c r="D11" s="63">
        <v>21</v>
      </c>
      <c r="E11" s="63" t="s">
        <v>287</v>
      </c>
      <c r="F11" s="63">
        <v>20</v>
      </c>
      <c r="G11" s="161"/>
      <c r="H11" s="161"/>
    </row>
    <row r="12" spans="1:8" ht="21">
      <c r="A12" s="24">
        <v>10</v>
      </c>
      <c r="B12" s="24">
        <v>401</v>
      </c>
      <c r="C12" s="63" t="s">
        <v>53</v>
      </c>
      <c r="D12" s="63">
        <v>22</v>
      </c>
      <c r="E12" s="63" t="s">
        <v>288</v>
      </c>
      <c r="F12" s="63">
        <v>17</v>
      </c>
      <c r="G12" s="162"/>
      <c r="H12" s="162"/>
    </row>
    <row r="13" spans="1:8" ht="21">
      <c r="A13" s="85">
        <v>1</v>
      </c>
      <c r="B13" s="85">
        <v>402</v>
      </c>
      <c r="C13" s="93" t="s">
        <v>44</v>
      </c>
      <c r="D13" s="93">
        <v>1</v>
      </c>
      <c r="E13" s="93" t="s">
        <v>289</v>
      </c>
      <c r="F13" s="93">
        <v>13</v>
      </c>
      <c r="G13" s="157">
        <f>SUM(F13:F22)</f>
        <v>160</v>
      </c>
      <c r="H13" s="157">
        <v>8</v>
      </c>
    </row>
    <row r="14" spans="1:8" ht="21">
      <c r="A14" s="85">
        <v>2</v>
      </c>
      <c r="B14" s="85">
        <v>402</v>
      </c>
      <c r="C14" s="93" t="s">
        <v>44</v>
      </c>
      <c r="D14" s="93">
        <v>2</v>
      </c>
      <c r="E14" s="93" t="s">
        <v>290</v>
      </c>
      <c r="F14" s="93">
        <v>24</v>
      </c>
      <c r="G14" s="158"/>
      <c r="H14" s="158"/>
    </row>
    <row r="15" spans="1:8" ht="21">
      <c r="A15" s="85">
        <v>3</v>
      </c>
      <c r="B15" s="85">
        <v>402</v>
      </c>
      <c r="C15" s="93" t="s">
        <v>44</v>
      </c>
      <c r="D15" s="93">
        <v>4</v>
      </c>
      <c r="E15" s="93" t="s">
        <v>291</v>
      </c>
      <c r="F15" s="93">
        <v>14</v>
      </c>
      <c r="G15" s="158"/>
      <c r="H15" s="158"/>
    </row>
    <row r="16" spans="1:8" ht="21">
      <c r="A16" s="85">
        <v>4</v>
      </c>
      <c r="B16" s="85">
        <v>402</v>
      </c>
      <c r="C16" s="93" t="s">
        <v>44</v>
      </c>
      <c r="D16" s="93">
        <v>5</v>
      </c>
      <c r="E16" s="93" t="s">
        <v>292</v>
      </c>
      <c r="F16" s="93">
        <v>10</v>
      </c>
      <c r="G16" s="158"/>
      <c r="H16" s="158"/>
    </row>
    <row r="17" spans="1:8" ht="21">
      <c r="A17" s="85">
        <v>5</v>
      </c>
      <c r="B17" s="85">
        <v>402</v>
      </c>
      <c r="C17" s="93" t="s">
        <v>44</v>
      </c>
      <c r="D17" s="93">
        <v>6</v>
      </c>
      <c r="E17" s="93" t="s">
        <v>293</v>
      </c>
      <c r="F17" s="93">
        <v>13</v>
      </c>
      <c r="G17" s="158"/>
      <c r="H17" s="158"/>
    </row>
    <row r="18" spans="1:8" ht="21">
      <c r="A18" s="85">
        <v>6</v>
      </c>
      <c r="B18" s="85">
        <v>402</v>
      </c>
      <c r="C18" s="93" t="s">
        <v>44</v>
      </c>
      <c r="D18" s="93">
        <v>8</v>
      </c>
      <c r="E18" s="93" t="s">
        <v>294</v>
      </c>
      <c r="F18" s="93">
        <v>14</v>
      </c>
      <c r="G18" s="158"/>
      <c r="H18" s="158"/>
    </row>
    <row r="19" spans="1:8" ht="21">
      <c r="A19" s="85">
        <v>7</v>
      </c>
      <c r="B19" s="85">
        <v>402</v>
      </c>
      <c r="C19" s="93" t="s">
        <v>44</v>
      </c>
      <c r="D19" s="93">
        <v>10</v>
      </c>
      <c r="E19" s="94" t="s">
        <v>295</v>
      </c>
      <c r="F19" s="93">
        <v>15</v>
      </c>
      <c r="G19" s="158"/>
      <c r="H19" s="158"/>
    </row>
    <row r="20" spans="1:8" ht="21">
      <c r="A20" s="85">
        <v>8</v>
      </c>
      <c r="B20" s="85">
        <v>402</v>
      </c>
      <c r="C20" s="93" t="s">
        <v>53</v>
      </c>
      <c r="D20" s="93">
        <v>13</v>
      </c>
      <c r="E20" s="93" t="s">
        <v>296</v>
      </c>
      <c r="F20" s="93">
        <v>13</v>
      </c>
      <c r="G20" s="158"/>
      <c r="H20" s="158"/>
    </row>
    <row r="21" spans="1:8" ht="21">
      <c r="A21" s="85">
        <v>9</v>
      </c>
      <c r="B21" s="85">
        <v>402</v>
      </c>
      <c r="C21" s="93" t="s">
        <v>53</v>
      </c>
      <c r="D21" s="93">
        <v>15</v>
      </c>
      <c r="E21" s="93" t="s">
        <v>297</v>
      </c>
      <c r="F21" s="93">
        <v>24</v>
      </c>
      <c r="G21" s="158"/>
      <c r="H21" s="158"/>
    </row>
    <row r="22" spans="1:8" ht="21">
      <c r="A22" s="85">
        <v>10</v>
      </c>
      <c r="B22" s="85">
        <v>402</v>
      </c>
      <c r="C22" s="93" t="s">
        <v>53</v>
      </c>
      <c r="D22" s="93">
        <v>19</v>
      </c>
      <c r="E22" s="93" t="s">
        <v>298</v>
      </c>
      <c r="F22" s="93">
        <v>20</v>
      </c>
      <c r="G22" s="159"/>
      <c r="H22" s="159"/>
    </row>
    <row r="23" spans="1:8" ht="21">
      <c r="A23" s="24">
        <v>1</v>
      </c>
      <c r="B23" s="24">
        <v>403</v>
      </c>
      <c r="C23" s="63" t="s">
        <v>44</v>
      </c>
      <c r="D23" s="63">
        <v>4</v>
      </c>
      <c r="E23" s="63" t="s">
        <v>299</v>
      </c>
      <c r="F23" s="63">
        <v>19</v>
      </c>
      <c r="G23" s="160">
        <f>SUM(F23:F32)</f>
        <v>188</v>
      </c>
      <c r="H23" s="160">
        <v>5</v>
      </c>
    </row>
    <row r="24" spans="1:8" ht="21">
      <c r="A24" s="24">
        <v>2</v>
      </c>
      <c r="B24" s="24">
        <v>403</v>
      </c>
      <c r="C24" s="63" t="s">
        <v>44</v>
      </c>
      <c r="D24" s="63">
        <v>5</v>
      </c>
      <c r="E24" s="63" t="s">
        <v>300</v>
      </c>
      <c r="F24" s="63">
        <v>14</v>
      </c>
      <c r="G24" s="161"/>
      <c r="H24" s="161"/>
    </row>
    <row r="25" spans="1:8" ht="21">
      <c r="A25" s="24">
        <v>3</v>
      </c>
      <c r="B25" s="24">
        <v>403</v>
      </c>
      <c r="C25" s="63" t="s">
        <v>44</v>
      </c>
      <c r="D25" s="63">
        <v>6</v>
      </c>
      <c r="E25" s="63" t="s">
        <v>301</v>
      </c>
      <c r="F25" s="63">
        <v>11</v>
      </c>
      <c r="G25" s="161"/>
      <c r="H25" s="161"/>
    </row>
    <row r="26" spans="1:8" ht="21">
      <c r="A26" s="24">
        <v>4</v>
      </c>
      <c r="B26" s="24">
        <v>403</v>
      </c>
      <c r="C26" s="63" t="s">
        <v>44</v>
      </c>
      <c r="D26" s="63">
        <v>9</v>
      </c>
      <c r="E26" s="63" t="s">
        <v>302</v>
      </c>
      <c r="F26" s="63">
        <v>20</v>
      </c>
      <c r="G26" s="161"/>
      <c r="H26" s="161"/>
    </row>
    <row r="27" spans="1:8" ht="21">
      <c r="A27" s="24">
        <v>5</v>
      </c>
      <c r="B27" s="24">
        <v>403</v>
      </c>
      <c r="C27" s="63" t="s">
        <v>53</v>
      </c>
      <c r="D27" s="63">
        <v>15</v>
      </c>
      <c r="E27" s="63" t="s">
        <v>303</v>
      </c>
      <c r="F27" s="63">
        <v>18</v>
      </c>
      <c r="G27" s="161"/>
      <c r="H27" s="161"/>
    </row>
    <row r="28" spans="1:8" ht="21">
      <c r="A28" s="24">
        <v>6</v>
      </c>
      <c r="B28" s="24">
        <v>403</v>
      </c>
      <c r="C28" s="63" t="s">
        <v>53</v>
      </c>
      <c r="D28" s="63">
        <v>16</v>
      </c>
      <c r="E28" s="63" t="s">
        <v>304</v>
      </c>
      <c r="F28" s="63">
        <v>23</v>
      </c>
      <c r="G28" s="161"/>
      <c r="H28" s="161"/>
    </row>
    <row r="29" spans="1:8" ht="21">
      <c r="A29" s="24">
        <v>7</v>
      </c>
      <c r="B29" s="24">
        <v>403</v>
      </c>
      <c r="C29" s="63" t="s">
        <v>53</v>
      </c>
      <c r="D29" s="63">
        <v>18</v>
      </c>
      <c r="E29" s="63" t="s">
        <v>305</v>
      </c>
      <c r="F29" s="63">
        <v>25</v>
      </c>
      <c r="G29" s="161"/>
      <c r="H29" s="161"/>
    </row>
    <row r="30" spans="1:8" ht="21">
      <c r="A30" s="24">
        <v>8</v>
      </c>
      <c r="B30" s="24">
        <v>403</v>
      </c>
      <c r="C30" s="63" t="s">
        <v>53</v>
      </c>
      <c r="D30" s="63">
        <v>19</v>
      </c>
      <c r="E30" s="63" t="s">
        <v>306</v>
      </c>
      <c r="F30" s="63">
        <v>20</v>
      </c>
      <c r="G30" s="161"/>
      <c r="H30" s="161"/>
    </row>
    <row r="31" spans="1:8" ht="21">
      <c r="A31" s="24">
        <v>9</v>
      </c>
      <c r="B31" s="24">
        <v>403</v>
      </c>
      <c r="C31" s="63" t="s">
        <v>53</v>
      </c>
      <c r="D31" s="63">
        <v>22</v>
      </c>
      <c r="E31" s="63" t="s">
        <v>307</v>
      </c>
      <c r="F31" s="63">
        <v>18</v>
      </c>
      <c r="G31" s="161"/>
      <c r="H31" s="161"/>
    </row>
    <row r="32" spans="1:8" ht="21">
      <c r="A32" s="24">
        <v>10</v>
      </c>
      <c r="B32" s="24">
        <v>403</v>
      </c>
      <c r="C32" s="63" t="s">
        <v>53</v>
      </c>
      <c r="D32" s="63">
        <v>25</v>
      </c>
      <c r="E32" s="63" t="s">
        <v>308</v>
      </c>
      <c r="F32" s="63">
        <v>20</v>
      </c>
      <c r="G32" s="162"/>
      <c r="H32" s="162"/>
    </row>
    <row r="33" spans="1:8" ht="21">
      <c r="A33" s="85">
        <v>1</v>
      </c>
      <c r="B33" s="85">
        <v>404</v>
      </c>
      <c r="C33" s="93" t="s">
        <v>44</v>
      </c>
      <c r="D33" s="93">
        <v>3</v>
      </c>
      <c r="E33" s="93" t="s">
        <v>309</v>
      </c>
      <c r="F33" s="93">
        <v>21</v>
      </c>
      <c r="G33" s="157">
        <f>SUM(F33:F42)</f>
        <v>220</v>
      </c>
      <c r="H33" s="157">
        <v>3</v>
      </c>
    </row>
    <row r="34" spans="1:8" ht="21">
      <c r="A34" s="85">
        <v>2</v>
      </c>
      <c r="B34" s="85">
        <v>404</v>
      </c>
      <c r="C34" s="93" t="s">
        <v>44</v>
      </c>
      <c r="D34" s="93">
        <v>11</v>
      </c>
      <c r="E34" s="93" t="s">
        <v>310</v>
      </c>
      <c r="F34" s="93">
        <v>19</v>
      </c>
      <c r="G34" s="158"/>
      <c r="H34" s="158"/>
    </row>
    <row r="35" spans="1:8" ht="21">
      <c r="A35" s="85">
        <v>3</v>
      </c>
      <c r="B35" s="85">
        <v>404</v>
      </c>
      <c r="C35" s="93" t="s">
        <v>44</v>
      </c>
      <c r="D35" s="93">
        <v>9</v>
      </c>
      <c r="E35" s="93" t="s">
        <v>311</v>
      </c>
      <c r="F35" s="93">
        <v>22</v>
      </c>
      <c r="G35" s="158"/>
      <c r="H35" s="158"/>
    </row>
    <row r="36" spans="1:8" ht="21">
      <c r="A36" s="85">
        <v>4</v>
      </c>
      <c r="B36" s="85">
        <v>404</v>
      </c>
      <c r="C36" s="93" t="s">
        <v>44</v>
      </c>
      <c r="D36" s="93">
        <v>12</v>
      </c>
      <c r="E36" s="93" t="s">
        <v>312</v>
      </c>
      <c r="F36" s="93">
        <v>18</v>
      </c>
      <c r="G36" s="158"/>
      <c r="H36" s="158"/>
    </row>
    <row r="37" spans="1:8" ht="21">
      <c r="A37" s="85">
        <v>5</v>
      </c>
      <c r="B37" s="85">
        <v>404</v>
      </c>
      <c r="C37" s="93" t="s">
        <v>53</v>
      </c>
      <c r="D37" s="93">
        <v>13</v>
      </c>
      <c r="E37" s="93" t="s">
        <v>313</v>
      </c>
      <c r="F37" s="93">
        <v>24</v>
      </c>
      <c r="G37" s="158"/>
      <c r="H37" s="158"/>
    </row>
    <row r="38" spans="1:8" ht="21">
      <c r="A38" s="85">
        <v>6</v>
      </c>
      <c r="B38" s="85">
        <v>404</v>
      </c>
      <c r="C38" s="93" t="s">
        <v>53</v>
      </c>
      <c r="D38" s="93">
        <v>14</v>
      </c>
      <c r="E38" s="93" t="s">
        <v>314</v>
      </c>
      <c r="F38" s="93">
        <v>27</v>
      </c>
      <c r="G38" s="158"/>
      <c r="H38" s="158"/>
    </row>
    <row r="39" spans="1:8" ht="21">
      <c r="A39" s="85">
        <v>7</v>
      </c>
      <c r="B39" s="85">
        <v>404</v>
      </c>
      <c r="C39" s="93" t="s">
        <v>53</v>
      </c>
      <c r="D39" s="93">
        <v>15</v>
      </c>
      <c r="E39" s="93" t="s">
        <v>315</v>
      </c>
      <c r="F39" s="93">
        <v>26</v>
      </c>
      <c r="G39" s="158"/>
      <c r="H39" s="158"/>
    </row>
    <row r="40" spans="1:8" ht="21">
      <c r="A40" s="85">
        <v>8</v>
      </c>
      <c r="B40" s="85">
        <v>404</v>
      </c>
      <c r="C40" s="93" t="s">
        <v>53</v>
      </c>
      <c r="D40" s="93">
        <v>17</v>
      </c>
      <c r="E40" s="93" t="s">
        <v>316</v>
      </c>
      <c r="F40" s="93">
        <v>17</v>
      </c>
      <c r="G40" s="158"/>
      <c r="H40" s="158"/>
    </row>
    <row r="41" spans="1:8" ht="21">
      <c r="A41" s="85">
        <v>9</v>
      </c>
      <c r="B41" s="85">
        <v>404</v>
      </c>
      <c r="C41" s="93" t="s">
        <v>53</v>
      </c>
      <c r="D41" s="93">
        <v>19</v>
      </c>
      <c r="E41" s="93" t="s">
        <v>317</v>
      </c>
      <c r="F41" s="93">
        <v>24</v>
      </c>
      <c r="G41" s="158"/>
      <c r="H41" s="158"/>
    </row>
    <row r="42" spans="1:8" ht="21">
      <c r="A42" s="85">
        <v>10</v>
      </c>
      <c r="B42" s="85">
        <v>404</v>
      </c>
      <c r="C42" s="93" t="s">
        <v>53</v>
      </c>
      <c r="D42" s="93">
        <v>20</v>
      </c>
      <c r="E42" s="93" t="s">
        <v>318</v>
      </c>
      <c r="F42" s="93">
        <v>22</v>
      </c>
      <c r="G42" s="159"/>
      <c r="H42" s="159"/>
    </row>
    <row r="43" spans="1:8" ht="21">
      <c r="A43" s="24">
        <v>1</v>
      </c>
      <c r="B43" s="24">
        <v>405</v>
      </c>
      <c r="C43" s="63" t="s">
        <v>44</v>
      </c>
      <c r="D43" s="63">
        <v>2</v>
      </c>
      <c r="E43" s="63" t="s">
        <v>319</v>
      </c>
      <c r="F43" s="63">
        <v>21</v>
      </c>
      <c r="G43" s="160">
        <f>SUM(F43:F52)</f>
        <v>169</v>
      </c>
      <c r="H43" s="160">
        <v>7</v>
      </c>
    </row>
    <row r="44" spans="1:8" ht="21">
      <c r="A44" s="24">
        <v>2</v>
      </c>
      <c r="B44" s="24">
        <v>405</v>
      </c>
      <c r="C44" s="63" t="s">
        <v>44</v>
      </c>
      <c r="D44" s="63">
        <v>3</v>
      </c>
      <c r="E44" s="63" t="s">
        <v>320</v>
      </c>
      <c r="F44" s="63">
        <v>23</v>
      </c>
      <c r="G44" s="161"/>
      <c r="H44" s="161"/>
    </row>
    <row r="45" spans="1:8" ht="21">
      <c r="A45" s="24">
        <v>3</v>
      </c>
      <c r="B45" s="24">
        <v>405</v>
      </c>
      <c r="C45" s="63" t="s">
        <v>44</v>
      </c>
      <c r="D45" s="63">
        <v>6</v>
      </c>
      <c r="E45" s="63" t="s">
        <v>321</v>
      </c>
      <c r="F45" s="63">
        <v>19</v>
      </c>
      <c r="G45" s="161"/>
      <c r="H45" s="161"/>
    </row>
    <row r="46" spans="1:8" ht="21">
      <c r="A46" s="24">
        <v>4</v>
      </c>
      <c r="B46" s="24">
        <v>405</v>
      </c>
      <c r="C46" s="63" t="s">
        <v>44</v>
      </c>
      <c r="D46" s="63">
        <v>10</v>
      </c>
      <c r="E46" s="63" t="s">
        <v>322</v>
      </c>
      <c r="F46" s="63">
        <v>8</v>
      </c>
      <c r="G46" s="161"/>
      <c r="H46" s="161"/>
    </row>
    <row r="47" spans="1:8" ht="21">
      <c r="A47" s="24">
        <v>5</v>
      </c>
      <c r="B47" s="24">
        <v>405</v>
      </c>
      <c r="C47" s="63" t="s">
        <v>44</v>
      </c>
      <c r="D47" s="63">
        <v>12</v>
      </c>
      <c r="E47" s="63" t="s">
        <v>323</v>
      </c>
      <c r="F47" s="63">
        <v>19</v>
      </c>
      <c r="G47" s="161"/>
      <c r="H47" s="161"/>
    </row>
    <row r="48" spans="1:8" ht="21">
      <c r="A48" s="24">
        <v>6</v>
      </c>
      <c r="B48" s="24">
        <v>405</v>
      </c>
      <c r="C48" s="63" t="s">
        <v>44</v>
      </c>
      <c r="D48" s="63">
        <v>13</v>
      </c>
      <c r="E48" s="63" t="s">
        <v>324</v>
      </c>
      <c r="F48" s="63">
        <v>10</v>
      </c>
      <c r="G48" s="161"/>
      <c r="H48" s="161"/>
    </row>
    <row r="49" spans="1:8" ht="21">
      <c r="A49" s="24">
        <v>7</v>
      </c>
      <c r="B49" s="24">
        <v>405</v>
      </c>
      <c r="C49" s="63" t="s">
        <v>44</v>
      </c>
      <c r="D49" s="63">
        <v>7</v>
      </c>
      <c r="E49" s="63" t="s">
        <v>325</v>
      </c>
      <c r="F49" s="63">
        <v>10</v>
      </c>
      <c r="G49" s="161"/>
      <c r="H49" s="161"/>
    </row>
    <row r="50" spans="1:8" ht="21">
      <c r="A50" s="24">
        <v>8</v>
      </c>
      <c r="B50" s="24">
        <v>405</v>
      </c>
      <c r="C50" s="63" t="s">
        <v>53</v>
      </c>
      <c r="D50" s="63">
        <v>15</v>
      </c>
      <c r="E50" s="63" t="s">
        <v>326</v>
      </c>
      <c r="F50" s="63">
        <v>12</v>
      </c>
      <c r="G50" s="161"/>
      <c r="H50" s="161"/>
    </row>
    <row r="51" spans="1:8" ht="21">
      <c r="A51" s="24">
        <v>9</v>
      </c>
      <c r="B51" s="24">
        <v>405</v>
      </c>
      <c r="C51" s="63" t="s">
        <v>53</v>
      </c>
      <c r="D51" s="63">
        <v>18</v>
      </c>
      <c r="E51" s="63" t="s">
        <v>327</v>
      </c>
      <c r="F51" s="63">
        <v>24</v>
      </c>
      <c r="G51" s="161"/>
      <c r="H51" s="161"/>
    </row>
    <row r="52" spans="1:8" ht="21">
      <c r="A52" s="24">
        <v>10</v>
      </c>
      <c r="B52" s="24">
        <v>405</v>
      </c>
      <c r="C52" s="63" t="s">
        <v>53</v>
      </c>
      <c r="D52" s="63">
        <v>22</v>
      </c>
      <c r="E52" s="63" t="s">
        <v>328</v>
      </c>
      <c r="F52" s="63">
        <v>23</v>
      </c>
      <c r="G52" s="162"/>
      <c r="H52" s="162"/>
    </row>
    <row r="53" spans="1:8" ht="21">
      <c r="A53" s="85">
        <v>1</v>
      </c>
      <c r="B53" s="85">
        <v>406</v>
      </c>
      <c r="C53" s="93" t="s">
        <v>44</v>
      </c>
      <c r="D53" s="93">
        <v>4</v>
      </c>
      <c r="E53" s="93" t="s">
        <v>329</v>
      </c>
      <c r="F53" s="93">
        <v>19</v>
      </c>
      <c r="G53" s="157">
        <f>SUM(F53:F62)</f>
        <v>196</v>
      </c>
      <c r="H53" s="157">
        <v>4</v>
      </c>
    </row>
    <row r="54" spans="1:8" ht="21">
      <c r="A54" s="85">
        <v>2</v>
      </c>
      <c r="B54" s="85">
        <v>406</v>
      </c>
      <c r="C54" s="93" t="s">
        <v>44</v>
      </c>
      <c r="D54" s="93">
        <v>9</v>
      </c>
      <c r="E54" s="93" t="s">
        <v>330</v>
      </c>
      <c r="F54" s="93">
        <v>22</v>
      </c>
      <c r="G54" s="158"/>
      <c r="H54" s="158"/>
    </row>
    <row r="55" spans="1:8" ht="21">
      <c r="A55" s="85">
        <v>3</v>
      </c>
      <c r="B55" s="85">
        <v>406</v>
      </c>
      <c r="C55" s="93" t="s">
        <v>44</v>
      </c>
      <c r="D55" s="93">
        <v>11</v>
      </c>
      <c r="E55" s="93" t="s">
        <v>331</v>
      </c>
      <c r="F55" s="93">
        <v>16</v>
      </c>
      <c r="G55" s="158"/>
      <c r="H55" s="158"/>
    </row>
    <row r="56" spans="1:8" ht="21">
      <c r="A56" s="85">
        <v>4</v>
      </c>
      <c r="B56" s="85">
        <v>406</v>
      </c>
      <c r="C56" s="93" t="s">
        <v>53</v>
      </c>
      <c r="D56" s="93">
        <v>13</v>
      </c>
      <c r="E56" s="93" t="s">
        <v>332</v>
      </c>
      <c r="F56" s="93">
        <v>21</v>
      </c>
      <c r="G56" s="158"/>
      <c r="H56" s="158"/>
    </row>
    <row r="57" spans="1:8" ht="21">
      <c r="A57" s="85">
        <v>5</v>
      </c>
      <c r="B57" s="85">
        <v>406</v>
      </c>
      <c r="C57" s="93" t="s">
        <v>53</v>
      </c>
      <c r="D57" s="93">
        <v>15</v>
      </c>
      <c r="E57" s="93" t="s">
        <v>333</v>
      </c>
      <c r="F57" s="93">
        <v>20</v>
      </c>
      <c r="G57" s="158"/>
      <c r="H57" s="158"/>
    </row>
    <row r="58" spans="1:8" ht="21">
      <c r="A58" s="85">
        <v>6</v>
      </c>
      <c r="B58" s="85">
        <v>406</v>
      </c>
      <c r="C58" s="93" t="s">
        <v>53</v>
      </c>
      <c r="D58" s="93">
        <v>16</v>
      </c>
      <c r="E58" s="93" t="s">
        <v>334</v>
      </c>
      <c r="F58" s="93">
        <v>15</v>
      </c>
      <c r="G58" s="158"/>
      <c r="H58" s="158"/>
    </row>
    <row r="59" spans="1:8" ht="21">
      <c r="A59" s="85">
        <v>7</v>
      </c>
      <c r="B59" s="85">
        <v>406</v>
      </c>
      <c r="C59" s="93" t="s">
        <v>53</v>
      </c>
      <c r="D59" s="93">
        <v>19</v>
      </c>
      <c r="E59" s="93" t="s">
        <v>335</v>
      </c>
      <c r="F59" s="93">
        <v>15</v>
      </c>
      <c r="G59" s="158"/>
      <c r="H59" s="158"/>
    </row>
    <row r="60" spans="1:8" ht="21">
      <c r="A60" s="85">
        <v>8</v>
      </c>
      <c r="B60" s="85">
        <v>406</v>
      </c>
      <c r="C60" s="93" t="s">
        <v>53</v>
      </c>
      <c r="D60" s="93">
        <v>20</v>
      </c>
      <c r="E60" s="93" t="s">
        <v>336</v>
      </c>
      <c r="F60" s="93">
        <v>34</v>
      </c>
      <c r="G60" s="158"/>
      <c r="H60" s="158"/>
    </row>
    <row r="61" spans="1:8" ht="21">
      <c r="A61" s="85">
        <v>9</v>
      </c>
      <c r="B61" s="85">
        <v>406</v>
      </c>
      <c r="C61" s="93" t="s">
        <v>53</v>
      </c>
      <c r="D61" s="93">
        <v>22</v>
      </c>
      <c r="E61" s="93" t="s">
        <v>337</v>
      </c>
      <c r="F61" s="93">
        <v>15</v>
      </c>
      <c r="G61" s="158"/>
      <c r="H61" s="158"/>
    </row>
    <row r="62" spans="1:8" ht="21">
      <c r="A62" s="85">
        <v>10</v>
      </c>
      <c r="B62" s="85">
        <v>406</v>
      </c>
      <c r="C62" s="93" t="s">
        <v>53</v>
      </c>
      <c r="D62" s="93">
        <v>25</v>
      </c>
      <c r="E62" s="93" t="s">
        <v>338</v>
      </c>
      <c r="F62" s="93">
        <v>19</v>
      </c>
      <c r="G62" s="159"/>
      <c r="H62" s="159"/>
    </row>
    <row r="63" spans="1:8" ht="21">
      <c r="A63" s="24">
        <v>1</v>
      </c>
      <c r="B63" s="24">
        <v>407</v>
      </c>
      <c r="C63" s="63" t="s">
        <v>44</v>
      </c>
      <c r="D63" s="63">
        <v>3</v>
      </c>
      <c r="E63" s="63" t="s">
        <v>339</v>
      </c>
      <c r="F63" s="63">
        <v>36</v>
      </c>
      <c r="G63" s="160">
        <f>SUM(F63:F72)</f>
        <v>312</v>
      </c>
      <c r="H63" s="160">
        <v>1</v>
      </c>
    </row>
    <row r="64" spans="1:8" ht="21">
      <c r="A64" s="24">
        <v>2</v>
      </c>
      <c r="B64" s="24">
        <v>407</v>
      </c>
      <c r="C64" s="63" t="s">
        <v>44</v>
      </c>
      <c r="D64" s="63">
        <v>8</v>
      </c>
      <c r="E64" s="63" t="s">
        <v>340</v>
      </c>
      <c r="F64" s="63">
        <v>27</v>
      </c>
      <c r="G64" s="161"/>
      <c r="H64" s="161"/>
    </row>
    <row r="65" spans="1:8" ht="21">
      <c r="A65" s="24">
        <v>3</v>
      </c>
      <c r="B65" s="24">
        <v>407</v>
      </c>
      <c r="C65" s="63" t="s">
        <v>44</v>
      </c>
      <c r="D65" s="63">
        <v>10</v>
      </c>
      <c r="E65" s="63" t="s">
        <v>341</v>
      </c>
      <c r="F65" s="63">
        <v>38</v>
      </c>
      <c r="G65" s="161"/>
      <c r="H65" s="161"/>
    </row>
    <row r="66" spans="1:8" ht="21">
      <c r="A66" s="24">
        <v>4</v>
      </c>
      <c r="B66" s="24">
        <v>407</v>
      </c>
      <c r="C66" s="63" t="s">
        <v>53</v>
      </c>
      <c r="D66" s="63">
        <v>14</v>
      </c>
      <c r="E66" s="63" t="s">
        <v>342</v>
      </c>
      <c r="F66" s="63">
        <v>34</v>
      </c>
      <c r="G66" s="161"/>
      <c r="H66" s="161"/>
    </row>
    <row r="67" spans="1:8" ht="21">
      <c r="A67" s="24">
        <v>5</v>
      </c>
      <c r="B67" s="24">
        <v>407</v>
      </c>
      <c r="C67" s="63" t="s">
        <v>53</v>
      </c>
      <c r="D67" s="63">
        <v>24</v>
      </c>
      <c r="E67" s="63" t="s">
        <v>348</v>
      </c>
      <c r="F67" s="63">
        <v>25</v>
      </c>
      <c r="G67" s="161"/>
      <c r="H67" s="161"/>
    </row>
    <row r="68" spans="1:8" ht="21">
      <c r="A68" s="24">
        <v>6</v>
      </c>
      <c r="B68" s="24">
        <v>407</v>
      </c>
      <c r="C68" s="63" t="s">
        <v>53</v>
      </c>
      <c r="D68" s="63">
        <v>18</v>
      </c>
      <c r="E68" s="63" t="s">
        <v>343</v>
      </c>
      <c r="F68" s="63">
        <v>33</v>
      </c>
      <c r="G68" s="161"/>
      <c r="H68" s="161"/>
    </row>
    <row r="69" spans="1:8" ht="21">
      <c r="A69" s="24">
        <v>7</v>
      </c>
      <c r="B69" s="24">
        <v>407</v>
      </c>
      <c r="C69" s="63" t="s">
        <v>53</v>
      </c>
      <c r="D69" s="63">
        <v>19</v>
      </c>
      <c r="E69" s="63" t="s">
        <v>344</v>
      </c>
      <c r="F69" s="63">
        <v>30</v>
      </c>
      <c r="G69" s="161"/>
      <c r="H69" s="161"/>
    </row>
    <row r="70" spans="1:8" ht="21">
      <c r="A70" s="24">
        <v>8</v>
      </c>
      <c r="B70" s="24">
        <v>407</v>
      </c>
      <c r="C70" s="63" t="s">
        <v>53</v>
      </c>
      <c r="D70" s="63">
        <v>22</v>
      </c>
      <c r="E70" s="63" t="s">
        <v>345</v>
      </c>
      <c r="F70" s="63">
        <v>28</v>
      </c>
      <c r="G70" s="161"/>
      <c r="H70" s="161"/>
    </row>
    <row r="71" spans="1:8" ht="21">
      <c r="A71" s="24">
        <v>9</v>
      </c>
      <c r="B71" s="24">
        <v>407</v>
      </c>
      <c r="C71" s="63" t="s">
        <v>53</v>
      </c>
      <c r="D71" s="63">
        <v>23</v>
      </c>
      <c r="E71" s="63" t="s">
        <v>346</v>
      </c>
      <c r="F71" s="63">
        <v>29</v>
      </c>
      <c r="G71" s="161"/>
      <c r="H71" s="161"/>
    </row>
    <row r="72" spans="1:8" ht="21">
      <c r="A72" s="24">
        <v>10</v>
      </c>
      <c r="B72" s="24">
        <v>407</v>
      </c>
      <c r="C72" s="63" t="s">
        <v>53</v>
      </c>
      <c r="D72" s="63">
        <v>17</v>
      </c>
      <c r="E72" s="63" t="s">
        <v>347</v>
      </c>
      <c r="F72" s="63">
        <v>32</v>
      </c>
      <c r="G72" s="162"/>
      <c r="H72" s="162"/>
    </row>
    <row r="73" spans="1:8" ht="21">
      <c r="A73" s="85">
        <v>1</v>
      </c>
      <c r="B73" s="85">
        <v>408</v>
      </c>
      <c r="C73" s="93" t="s">
        <v>44</v>
      </c>
      <c r="D73" s="93">
        <v>6</v>
      </c>
      <c r="E73" s="93" t="s">
        <v>349</v>
      </c>
      <c r="F73" s="93">
        <v>22</v>
      </c>
      <c r="G73" s="157">
        <f>SUM(F73:F82)</f>
        <v>235</v>
      </c>
      <c r="H73" s="157">
        <v>2</v>
      </c>
    </row>
    <row r="74" spans="1:8" ht="21">
      <c r="A74" s="85">
        <v>2</v>
      </c>
      <c r="B74" s="85">
        <v>408</v>
      </c>
      <c r="C74" s="93" t="s">
        <v>44</v>
      </c>
      <c r="D74" s="93">
        <v>7</v>
      </c>
      <c r="E74" s="93" t="s">
        <v>350</v>
      </c>
      <c r="F74" s="93">
        <v>21</v>
      </c>
      <c r="G74" s="158"/>
      <c r="H74" s="158"/>
    </row>
    <row r="75" spans="1:8" ht="21">
      <c r="A75" s="85">
        <v>3</v>
      </c>
      <c r="B75" s="85">
        <v>408</v>
      </c>
      <c r="C75" s="93" t="s">
        <v>44</v>
      </c>
      <c r="D75" s="93">
        <v>8</v>
      </c>
      <c r="E75" s="93" t="s">
        <v>351</v>
      </c>
      <c r="F75" s="93">
        <v>26</v>
      </c>
      <c r="G75" s="158"/>
      <c r="H75" s="158"/>
    </row>
    <row r="76" spans="1:8" ht="21">
      <c r="A76" s="85">
        <v>4</v>
      </c>
      <c r="B76" s="85">
        <v>408</v>
      </c>
      <c r="C76" s="93" t="s">
        <v>44</v>
      </c>
      <c r="D76" s="93">
        <v>9</v>
      </c>
      <c r="E76" s="93" t="s">
        <v>352</v>
      </c>
      <c r="F76" s="93">
        <v>27</v>
      </c>
      <c r="G76" s="158"/>
      <c r="H76" s="158"/>
    </row>
    <row r="77" spans="1:8" ht="21">
      <c r="A77" s="85">
        <v>5</v>
      </c>
      <c r="B77" s="85">
        <v>408</v>
      </c>
      <c r="C77" s="93" t="s">
        <v>44</v>
      </c>
      <c r="D77" s="93">
        <v>11</v>
      </c>
      <c r="E77" s="93" t="s">
        <v>353</v>
      </c>
      <c r="F77" s="93">
        <v>21</v>
      </c>
      <c r="G77" s="158"/>
      <c r="H77" s="158"/>
    </row>
    <row r="78" spans="1:8" ht="21">
      <c r="A78" s="85">
        <v>6</v>
      </c>
      <c r="B78" s="85">
        <v>408</v>
      </c>
      <c r="C78" s="93" t="s">
        <v>53</v>
      </c>
      <c r="D78" s="95">
        <v>15</v>
      </c>
      <c r="E78" s="93" t="s">
        <v>354</v>
      </c>
      <c r="F78" s="93">
        <v>23</v>
      </c>
      <c r="G78" s="158"/>
      <c r="H78" s="158"/>
    </row>
    <row r="79" spans="1:8" ht="21">
      <c r="A79" s="85">
        <v>7</v>
      </c>
      <c r="B79" s="85">
        <v>408</v>
      </c>
      <c r="C79" s="93" t="s">
        <v>53</v>
      </c>
      <c r="D79" s="93">
        <v>16</v>
      </c>
      <c r="E79" s="93" t="s">
        <v>355</v>
      </c>
      <c r="F79" s="93">
        <v>21</v>
      </c>
      <c r="G79" s="158"/>
      <c r="H79" s="158"/>
    </row>
    <row r="80" spans="1:8" ht="21">
      <c r="A80" s="85">
        <v>8</v>
      </c>
      <c r="B80" s="85">
        <v>408</v>
      </c>
      <c r="C80" s="93" t="s">
        <v>53</v>
      </c>
      <c r="D80" s="93">
        <v>19</v>
      </c>
      <c r="E80" s="93" t="s">
        <v>356</v>
      </c>
      <c r="F80" s="93">
        <v>21</v>
      </c>
      <c r="G80" s="158"/>
      <c r="H80" s="158"/>
    </row>
    <row r="81" spans="1:8" ht="21">
      <c r="A81" s="85">
        <v>9</v>
      </c>
      <c r="B81" s="85">
        <v>408</v>
      </c>
      <c r="C81" s="93" t="s">
        <v>53</v>
      </c>
      <c r="D81" s="93">
        <v>21</v>
      </c>
      <c r="E81" s="93" t="s">
        <v>357</v>
      </c>
      <c r="F81" s="93">
        <v>24</v>
      </c>
      <c r="G81" s="158"/>
      <c r="H81" s="158"/>
    </row>
    <row r="82" spans="1:8" ht="21">
      <c r="A82" s="85">
        <v>10</v>
      </c>
      <c r="B82" s="85">
        <v>408</v>
      </c>
      <c r="C82" s="93" t="s">
        <v>53</v>
      </c>
      <c r="D82" s="93">
        <v>17</v>
      </c>
      <c r="E82" s="93" t="s">
        <v>358</v>
      </c>
      <c r="F82" s="93">
        <v>29</v>
      </c>
      <c r="G82" s="159"/>
      <c r="H82" s="159"/>
    </row>
    <row r="83" spans="1:8" ht="16.5">
      <c r="B83" s="36"/>
      <c r="E83" s="36"/>
      <c r="F83" s="36"/>
      <c r="G83" s="36"/>
      <c r="H83" s="36"/>
    </row>
    <row r="84" spans="1:8" ht="16.5">
      <c r="B84" s="36"/>
      <c r="E84" s="36"/>
      <c r="F84" s="36"/>
      <c r="G84" s="36"/>
      <c r="H84" s="36"/>
    </row>
    <row r="85" spans="1:8" ht="16.5">
      <c r="B85" s="36"/>
      <c r="E85" s="36"/>
      <c r="F85" s="36"/>
      <c r="G85" s="36"/>
      <c r="H85" s="36"/>
    </row>
    <row r="86" spans="1:8" ht="16.5">
      <c r="B86" s="36"/>
      <c r="E86" s="36"/>
      <c r="F86" s="36"/>
      <c r="G86" s="36"/>
      <c r="H86" s="36"/>
    </row>
    <row r="87" spans="1:8" ht="16.5">
      <c r="B87" s="36"/>
      <c r="E87" s="36"/>
      <c r="F87" s="36"/>
      <c r="G87" s="36"/>
      <c r="H87" s="36"/>
    </row>
    <row r="88" spans="1:8" ht="16.5">
      <c r="B88" s="36"/>
      <c r="E88" s="36"/>
      <c r="F88" s="36"/>
      <c r="G88" s="36"/>
      <c r="H88" s="36"/>
    </row>
    <row r="89" spans="1:8" ht="16.5">
      <c r="B89" s="36"/>
      <c r="E89" s="36"/>
      <c r="F89" s="36"/>
      <c r="G89" s="36"/>
      <c r="H89" s="36"/>
    </row>
    <row r="90" spans="1:8" ht="16.5">
      <c r="B90" s="36"/>
      <c r="E90" s="36"/>
      <c r="F90" s="36"/>
      <c r="G90" s="36"/>
      <c r="H90" s="36"/>
    </row>
    <row r="91" spans="1:8" ht="16.5">
      <c r="B91" s="36"/>
      <c r="E91" s="36"/>
      <c r="F91" s="36"/>
      <c r="G91" s="36"/>
      <c r="H91" s="36"/>
    </row>
    <row r="92" spans="1:8" ht="16.5">
      <c r="B92" s="36"/>
      <c r="E92" s="36"/>
      <c r="F92" s="36"/>
      <c r="G92" s="36"/>
      <c r="H92" s="36"/>
    </row>
    <row r="93" spans="1:8" ht="16.5">
      <c r="B93" s="36"/>
      <c r="E93" s="36"/>
      <c r="F93" s="36"/>
      <c r="G93" s="36"/>
      <c r="H93" s="36"/>
    </row>
    <row r="94" spans="1:8" ht="16.5">
      <c r="B94" s="36"/>
      <c r="E94" s="36"/>
      <c r="F94" s="36"/>
      <c r="G94" s="36"/>
      <c r="H94" s="36"/>
    </row>
    <row r="95" spans="1:8" ht="16.5">
      <c r="B95" s="36"/>
      <c r="E95" s="36"/>
      <c r="F95" s="36"/>
      <c r="G95" s="36"/>
      <c r="H95" s="36"/>
    </row>
    <row r="96" spans="1:8" ht="16.5">
      <c r="B96" s="36"/>
      <c r="E96" s="36"/>
      <c r="F96" s="36"/>
      <c r="G96" s="36"/>
      <c r="H96" s="36"/>
    </row>
    <row r="97" s="36" customFormat="1" ht="16.5"/>
    <row r="98" s="36" customFormat="1" ht="16.5"/>
    <row r="99" s="36" customFormat="1" ht="16.5"/>
    <row r="100" s="36" customFormat="1" ht="16.5"/>
    <row r="101" s="36" customFormat="1" ht="16.5"/>
    <row r="102" s="36" customFormat="1" ht="16.5"/>
    <row r="103" s="36" customFormat="1" ht="16.5"/>
    <row r="104" s="36" customFormat="1" ht="16.5"/>
    <row r="105" s="36" customFormat="1" ht="16.5"/>
    <row r="106" s="36" customFormat="1" ht="16.5"/>
    <row r="107" s="36" customFormat="1" ht="16.5"/>
    <row r="108" s="36" customFormat="1" ht="16.5"/>
    <row r="109" s="36" customFormat="1" ht="16.5"/>
    <row r="110" s="36" customFormat="1" ht="16.5"/>
    <row r="111" s="36" customFormat="1" ht="16.5"/>
    <row r="112" s="36" customFormat="1" ht="16.5"/>
    <row r="113" s="36" customFormat="1" ht="16.5"/>
    <row r="114" s="36" customFormat="1" ht="16.5"/>
    <row r="115" s="36" customFormat="1" ht="16.5"/>
    <row r="116" s="36" customFormat="1" ht="16.5"/>
    <row r="117" s="36" customFormat="1" ht="16.5"/>
    <row r="118" s="36" customFormat="1" ht="16.5"/>
    <row r="119" s="36" customFormat="1" ht="16.5"/>
    <row r="120" s="36" customFormat="1" ht="16.5"/>
    <row r="121" s="36" customFormat="1" ht="16.5"/>
    <row r="122" s="36" customFormat="1" ht="16.5"/>
    <row r="123" s="36" customFormat="1" ht="16.5"/>
    <row r="124" s="36" customFormat="1" ht="16.5"/>
    <row r="125" s="36" customFormat="1" ht="16.5"/>
    <row r="126" s="36" customFormat="1" ht="16.5"/>
    <row r="127" s="36" customFormat="1" ht="16.5"/>
    <row r="128" s="36" customFormat="1" ht="16.5"/>
    <row r="129" s="36" customFormat="1" ht="16.5"/>
    <row r="130" s="36" customFormat="1" ht="16.5"/>
  </sheetData>
  <mergeCells count="16">
    <mergeCell ref="G73:G82"/>
    <mergeCell ref="H73:H82"/>
    <mergeCell ref="H63:H72"/>
    <mergeCell ref="H53:H62"/>
    <mergeCell ref="H43:H52"/>
    <mergeCell ref="G43:G52"/>
    <mergeCell ref="G53:G62"/>
    <mergeCell ref="H33:H42"/>
    <mergeCell ref="H23:H32"/>
    <mergeCell ref="H3:H12"/>
    <mergeCell ref="H13:H22"/>
    <mergeCell ref="G63:G72"/>
    <mergeCell ref="G3:G12"/>
    <mergeCell ref="G13:G22"/>
    <mergeCell ref="G23:G32"/>
    <mergeCell ref="G33:G42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E2B1-8805-4D83-AC2F-16DC394442A8}">
  <dimension ref="A1:N130"/>
  <sheetViews>
    <sheetView zoomScale="90" zoomScaleNormal="90" workbookViewId="0">
      <selection activeCell="I34" sqref="I34"/>
    </sheetView>
  </sheetViews>
  <sheetFormatPr defaultColWidth="8.875" defaultRowHeight="19.5"/>
  <cols>
    <col min="1" max="1" width="11.875" style="36" customWidth="1"/>
    <col min="2" max="2" width="8.875" style="37"/>
    <col min="3" max="4" width="8.875" style="36"/>
    <col min="5" max="5" width="9.75" style="37" customWidth="1"/>
    <col min="6" max="6" width="8.875" style="38"/>
    <col min="7" max="7" width="16.375" style="36" customWidth="1"/>
    <col min="8" max="13" width="8.875" style="36"/>
    <col min="14" max="14" width="20.25" style="36" customWidth="1"/>
    <col min="15" max="16384" width="8.875" style="36"/>
  </cols>
  <sheetData>
    <row r="1" spans="1:14">
      <c r="A1" s="132" t="s">
        <v>40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>
      <c r="A2" s="23" t="s">
        <v>37</v>
      </c>
      <c r="B2" s="22" t="s">
        <v>0</v>
      </c>
      <c r="C2" s="22" t="s">
        <v>29</v>
      </c>
      <c r="D2" s="22" t="s">
        <v>30</v>
      </c>
      <c r="E2" s="22" t="s">
        <v>31</v>
      </c>
      <c r="F2" s="22" t="s">
        <v>32</v>
      </c>
      <c r="G2" s="65" t="s">
        <v>160</v>
      </c>
      <c r="H2" s="23" t="s">
        <v>37</v>
      </c>
      <c r="I2" s="22" t="s">
        <v>0</v>
      </c>
      <c r="J2" s="22" t="s">
        <v>29</v>
      </c>
      <c r="K2" s="22" t="s">
        <v>30</v>
      </c>
      <c r="L2" s="22" t="s">
        <v>31</v>
      </c>
      <c r="M2" s="22" t="s">
        <v>32</v>
      </c>
      <c r="N2" s="65" t="s">
        <v>161</v>
      </c>
    </row>
    <row r="3" spans="1:14" ht="21">
      <c r="A3" s="24">
        <v>1</v>
      </c>
      <c r="B3" s="24">
        <v>401</v>
      </c>
      <c r="C3" s="63" t="s">
        <v>44</v>
      </c>
      <c r="D3" s="63">
        <v>5</v>
      </c>
      <c r="E3" s="63" t="s">
        <v>279</v>
      </c>
      <c r="F3" s="63">
        <v>13</v>
      </c>
      <c r="G3" s="66"/>
      <c r="H3" s="24">
        <v>4</v>
      </c>
      <c r="I3" s="24">
        <v>401</v>
      </c>
      <c r="J3" s="63" t="s">
        <v>53</v>
      </c>
      <c r="K3" s="63">
        <v>14</v>
      </c>
      <c r="L3" s="63" t="s">
        <v>282</v>
      </c>
      <c r="M3" s="63">
        <v>16</v>
      </c>
      <c r="N3" s="66"/>
    </row>
    <row r="4" spans="1:14" ht="21">
      <c r="A4" s="24">
        <v>2</v>
      </c>
      <c r="B4" s="24">
        <v>401</v>
      </c>
      <c r="C4" s="63" t="s">
        <v>44</v>
      </c>
      <c r="D4" s="63">
        <v>7</v>
      </c>
      <c r="E4" s="63" t="s">
        <v>280</v>
      </c>
      <c r="F4" s="63">
        <v>16</v>
      </c>
      <c r="G4" s="66"/>
      <c r="H4" s="24">
        <v>5</v>
      </c>
      <c r="I4" s="24">
        <v>401</v>
      </c>
      <c r="J4" s="63" t="s">
        <v>53</v>
      </c>
      <c r="K4" s="63">
        <v>15</v>
      </c>
      <c r="L4" s="63" t="s">
        <v>283</v>
      </c>
      <c r="M4" s="63">
        <v>12</v>
      </c>
      <c r="N4" s="66"/>
    </row>
    <row r="5" spans="1:14" ht="21">
      <c r="A5" s="24">
        <v>3</v>
      </c>
      <c r="B5" s="24">
        <v>401</v>
      </c>
      <c r="C5" s="63" t="s">
        <v>44</v>
      </c>
      <c r="D5" s="63">
        <v>12</v>
      </c>
      <c r="E5" s="63" t="s">
        <v>281</v>
      </c>
      <c r="F5" s="63">
        <v>18</v>
      </c>
      <c r="G5" s="66"/>
      <c r="H5" s="24">
        <v>6</v>
      </c>
      <c r="I5" s="24">
        <v>401</v>
      </c>
      <c r="J5" s="63" t="s">
        <v>53</v>
      </c>
      <c r="K5" s="63">
        <v>16</v>
      </c>
      <c r="L5" s="63" t="s">
        <v>284</v>
      </c>
      <c r="M5" s="63">
        <v>29</v>
      </c>
      <c r="N5" s="68">
        <v>5</v>
      </c>
    </row>
    <row r="6" spans="1:14" ht="21">
      <c r="A6" s="85">
        <v>1</v>
      </c>
      <c r="B6" s="85">
        <v>402</v>
      </c>
      <c r="C6" s="93" t="s">
        <v>44</v>
      </c>
      <c r="D6" s="93">
        <v>1</v>
      </c>
      <c r="E6" s="93" t="s">
        <v>289</v>
      </c>
      <c r="F6" s="93">
        <v>13</v>
      </c>
      <c r="G6" s="110"/>
      <c r="H6" s="24">
        <v>7</v>
      </c>
      <c r="I6" s="24">
        <v>401</v>
      </c>
      <c r="J6" s="63" t="s">
        <v>53</v>
      </c>
      <c r="K6" s="63">
        <v>17</v>
      </c>
      <c r="L6" s="63" t="s">
        <v>285</v>
      </c>
      <c r="M6" s="63">
        <v>17</v>
      </c>
      <c r="N6" s="66"/>
    </row>
    <row r="7" spans="1:14" ht="21">
      <c r="A7" s="85">
        <v>2</v>
      </c>
      <c r="B7" s="85">
        <v>402</v>
      </c>
      <c r="C7" s="93" t="s">
        <v>44</v>
      </c>
      <c r="D7" s="93">
        <v>2</v>
      </c>
      <c r="E7" s="93" t="s">
        <v>290</v>
      </c>
      <c r="F7" s="93">
        <v>24</v>
      </c>
      <c r="G7" s="111">
        <v>5</v>
      </c>
      <c r="H7" s="24">
        <v>8</v>
      </c>
      <c r="I7" s="24">
        <v>401</v>
      </c>
      <c r="J7" s="63" t="s">
        <v>53</v>
      </c>
      <c r="K7" s="63">
        <v>19</v>
      </c>
      <c r="L7" s="63" t="s">
        <v>286</v>
      </c>
      <c r="M7" s="63">
        <v>27</v>
      </c>
      <c r="N7" s="66"/>
    </row>
    <row r="8" spans="1:14" ht="21">
      <c r="A8" s="85">
        <v>3</v>
      </c>
      <c r="B8" s="85">
        <v>402</v>
      </c>
      <c r="C8" s="93" t="s">
        <v>44</v>
      </c>
      <c r="D8" s="93">
        <v>4</v>
      </c>
      <c r="E8" s="93" t="s">
        <v>291</v>
      </c>
      <c r="F8" s="93">
        <v>14</v>
      </c>
      <c r="G8" s="110"/>
      <c r="H8" s="24">
        <v>9</v>
      </c>
      <c r="I8" s="24">
        <v>401</v>
      </c>
      <c r="J8" s="63" t="s">
        <v>53</v>
      </c>
      <c r="K8" s="63">
        <v>21</v>
      </c>
      <c r="L8" s="63" t="s">
        <v>287</v>
      </c>
      <c r="M8" s="63">
        <v>20</v>
      </c>
      <c r="N8" s="66"/>
    </row>
    <row r="9" spans="1:14" ht="21">
      <c r="A9" s="85">
        <v>4</v>
      </c>
      <c r="B9" s="85">
        <v>402</v>
      </c>
      <c r="C9" s="93" t="s">
        <v>44</v>
      </c>
      <c r="D9" s="93">
        <v>5</v>
      </c>
      <c r="E9" s="93" t="s">
        <v>292</v>
      </c>
      <c r="F9" s="93">
        <v>10</v>
      </c>
      <c r="G9" s="110"/>
      <c r="H9" s="24">
        <v>10</v>
      </c>
      <c r="I9" s="24">
        <v>401</v>
      </c>
      <c r="J9" s="63" t="s">
        <v>53</v>
      </c>
      <c r="K9" s="63">
        <v>22</v>
      </c>
      <c r="L9" s="63" t="s">
        <v>288</v>
      </c>
      <c r="M9" s="63">
        <v>17</v>
      </c>
      <c r="N9" s="66"/>
    </row>
    <row r="10" spans="1:14" ht="21">
      <c r="A10" s="85">
        <v>5</v>
      </c>
      <c r="B10" s="85">
        <v>402</v>
      </c>
      <c r="C10" s="93" t="s">
        <v>44</v>
      </c>
      <c r="D10" s="93">
        <v>6</v>
      </c>
      <c r="E10" s="93" t="s">
        <v>293</v>
      </c>
      <c r="F10" s="93">
        <v>13</v>
      </c>
      <c r="G10" s="110"/>
      <c r="H10" s="103">
        <v>8</v>
      </c>
      <c r="I10" s="103">
        <v>402</v>
      </c>
      <c r="J10" s="112" t="s">
        <v>53</v>
      </c>
      <c r="K10" s="112">
        <v>13</v>
      </c>
      <c r="L10" s="112" t="s">
        <v>296</v>
      </c>
      <c r="M10" s="112">
        <v>13</v>
      </c>
      <c r="N10" s="113"/>
    </row>
    <row r="11" spans="1:14" ht="21">
      <c r="A11" s="85">
        <v>6</v>
      </c>
      <c r="B11" s="85">
        <v>402</v>
      </c>
      <c r="C11" s="93" t="s">
        <v>44</v>
      </c>
      <c r="D11" s="93">
        <v>8</v>
      </c>
      <c r="E11" s="93" t="s">
        <v>294</v>
      </c>
      <c r="F11" s="93">
        <v>14</v>
      </c>
      <c r="G11" s="110"/>
      <c r="H11" s="103">
        <v>9</v>
      </c>
      <c r="I11" s="103">
        <v>402</v>
      </c>
      <c r="J11" s="112" t="s">
        <v>53</v>
      </c>
      <c r="K11" s="112">
        <v>15</v>
      </c>
      <c r="L11" s="112" t="s">
        <v>297</v>
      </c>
      <c r="M11" s="112">
        <v>24</v>
      </c>
      <c r="N11" s="113"/>
    </row>
    <row r="12" spans="1:14" ht="21">
      <c r="A12" s="85">
        <v>7</v>
      </c>
      <c r="B12" s="85">
        <v>402</v>
      </c>
      <c r="C12" s="93" t="s">
        <v>44</v>
      </c>
      <c r="D12" s="93">
        <v>10</v>
      </c>
      <c r="E12" s="94" t="s">
        <v>295</v>
      </c>
      <c r="F12" s="93">
        <v>15</v>
      </c>
      <c r="G12" s="110"/>
      <c r="H12" s="103">
        <v>10</v>
      </c>
      <c r="I12" s="103">
        <v>402</v>
      </c>
      <c r="J12" s="112" t="s">
        <v>53</v>
      </c>
      <c r="K12" s="112">
        <v>19</v>
      </c>
      <c r="L12" s="112" t="s">
        <v>298</v>
      </c>
      <c r="M12" s="112">
        <v>20</v>
      </c>
      <c r="N12" s="113"/>
    </row>
    <row r="13" spans="1:14" ht="21">
      <c r="A13" s="24">
        <v>1</v>
      </c>
      <c r="B13" s="24">
        <v>403</v>
      </c>
      <c r="C13" s="63" t="s">
        <v>44</v>
      </c>
      <c r="D13" s="63">
        <v>4</v>
      </c>
      <c r="E13" s="63" t="s">
        <v>299</v>
      </c>
      <c r="F13" s="63">
        <v>19</v>
      </c>
      <c r="G13" s="66"/>
      <c r="H13" s="24">
        <v>5</v>
      </c>
      <c r="I13" s="24">
        <v>403</v>
      </c>
      <c r="J13" s="63" t="s">
        <v>53</v>
      </c>
      <c r="K13" s="63">
        <v>15</v>
      </c>
      <c r="L13" s="63" t="s">
        <v>303</v>
      </c>
      <c r="M13" s="63">
        <v>18</v>
      </c>
      <c r="N13" s="66"/>
    </row>
    <row r="14" spans="1:14" ht="21">
      <c r="A14" s="24">
        <v>2</v>
      </c>
      <c r="B14" s="24">
        <v>403</v>
      </c>
      <c r="C14" s="63" t="s">
        <v>44</v>
      </c>
      <c r="D14" s="63">
        <v>5</v>
      </c>
      <c r="E14" s="63" t="s">
        <v>300</v>
      </c>
      <c r="F14" s="63">
        <v>14</v>
      </c>
      <c r="G14" s="66"/>
      <c r="H14" s="24">
        <v>6</v>
      </c>
      <c r="I14" s="24">
        <v>403</v>
      </c>
      <c r="J14" s="63" t="s">
        <v>53</v>
      </c>
      <c r="K14" s="63">
        <v>16</v>
      </c>
      <c r="L14" s="63" t="s">
        <v>304</v>
      </c>
      <c r="M14" s="63">
        <v>23</v>
      </c>
      <c r="N14" s="66"/>
    </row>
    <row r="15" spans="1:14" ht="21">
      <c r="A15" s="24">
        <v>3</v>
      </c>
      <c r="B15" s="24">
        <v>403</v>
      </c>
      <c r="C15" s="63" t="s">
        <v>44</v>
      </c>
      <c r="D15" s="63">
        <v>6</v>
      </c>
      <c r="E15" s="63" t="s">
        <v>301</v>
      </c>
      <c r="F15" s="63">
        <v>11</v>
      </c>
      <c r="G15" s="66"/>
      <c r="H15" s="24">
        <v>7</v>
      </c>
      <c r="I15" s="24">
        <v>403</v>
      </c>
      <c r="J15" s="63" t="s">
        <v>53</v>
      </c>
      <c r="K15" s="63">
        <v>18</v>
      </c>
      <c r="L15" s="63" t="s">
        <v>305</v>
      </c>
      <c r="M15" s="63">
        <v>25</v>
      </c>
      <c r="N15" s="66"/>
    </row>
    <row r="16" spans="1:14" ht="21">
      <c r="A16" s="24">
        <v>4</v>
      </c>
      <c r="B16" s="24">
        <v>403</v>
      </c>
      <c r="C16" s="63" t="s">
        <v>44</v>
      </c>
      <c r="D16" s="63">
        <v>9</v>
      </c>
      <c r="E16" s="63" t="s">
        <v>302</v>
      </c>
      <c r="F16" s="63">
        <v>20</v>
      </c>
      <c r="G16" s="66"/>
      <c r="H16" s="24">
        <v>8</v>
      </c>
      <c r="I16" s="24">
        <v>403</v>
      </c>
      <c r="J16" s="63" t="s">
        <v>53</v>
      </c>
      <c r="K16" s="63">
        <v>19</v>
      </c>
      <c r="L16" s="63" t="s">
        <v>306</v>
      </c>
      <c r="M16" s="63">
        <v>20</v>
      </c>
      <c r="N16" s="66"/>
    </row>
    <row r="17" spans="1:14" ht="21">
      <c r="A17" s="85">
        <v>1</v>
      </c>
      <c r="B17" s="85">
        <v>404</v>
      </c>
      <c r="C17" s="93" t="s">
        <v>44</v>
      </c>
      <c r="D17" s="93">
        <v>3</v>
      </c>
      <c r="E17" s="93" t="s">
        <v>309</v>
      </c>
      <c r="F17" s="93">
        <v>21</v>
      </c>
      <c r="G17" s="110"/>
      <c r="H17" s="24">
        <v>9</v>
      </c>
      <c r="I17" s="24">
        <v>403</v>
      </c>
      <c r="J17" s="63" t="s">
        <v>53</v>
      </c>
      <c r="K17" s="63">
        <v>22</v>
      </c>
      <c r="L17" s="63" t="s">
        <v>307</v>
      </c>
      <c r="M17" s="63">
        <v>18</v>
      </c>
      <c r="N17" s="66"/>
    </row>
    <row r="18" spans="1:14" ht="21">
      <c r="A18" s="85">
        <v>2</v>
      </c>
      <c r="B18" s="85">
        <v>404</v>
      </c>
      <c r="C18" s="93" t="s">
        <v>44</v>
      </c>
      <c r="D18" s="93">
        <v>11</v>
      </c>
      <c r="E18" s="93" t="s">
        <v>310</v>
      </c>
      <c r="F18" s="93">
        <v>19</v>
      </c>
      <c r="G18" s="110"/>
      <c r="H18" s="24">
        <v>10</v>
      </c>
      <c r="I18" s="24">
        <v>403</v>
      </c>
      <c r="J18" s="63" t="s">
        <v>53</v>
      </c>
      <c r="K18" s="63">
        <v>25</v>
      </c>
      <c r="L18" s="63" t="s">
        <v>308</v>
      </c>
      <c r="M18" s="63">
        <v>20</v>
      </c>
      <c r="N18" s="66"/>
    </row>
    <row r="19" spans="1:14" ht="21">
      <c r="A19" s="85">
        <v>3</v>
      </c>
      <c r="B19" s="85">
        <v>404</v>
      </c>
      <c r="C19" s="93" t="s">
        <v>44</v>
      </c>
      <c r="D19" s="93">
        <v>9</v>
      </c>
      <c r="E19" s="93" t="s">
        <v>311</v>
      </c>
      <c r="F19" s="93">
        <v>22</v>
      </c>
      <c r="G19" s="110"/>
      <c r="H19" s="103">
        <v>5</v>
      </c>
      <c r="I19" s="103">
        <v>404</v>
      </c>
      <c r="J19" s="112" t="s">
        <v>53</v>
      </c>
      <c r="K19" s="112">
        <v>13</v>
      </c>
      <c r="L19" s="112" t="s">
        <v>313</v>
      </c>
      <c r="M19" s="112">
        <v>24</v>
      </c>
      <c r="N19" s="113"/>
    </row>
    <row r="20" spans="1:14" ht="21">
      <c r="A20" s="85">
        <v>4</v>
      </c>
      <c r="B20" s="85">
        <v>404</v>
      </c>
      <c r="C20" s="93" t="s">
        <v>44</v>
      </c>
      <c r="D20" s="93">
        <v>12</v>
      </c>
      <c r="E20" s="93" t="s">
        <v>312</v>
      </c>
      <c r="F20" s="93">
        <v>18</v>
      </c>
      <c r="G20" s="110"/>
      <c r="H20" s="103">
        <v>6</v>
      </c>
      <c r="I20" s="103">
        <v>404</v>
      </c>
      <c r="J20" s="112" t="s">
        <v>53</v>
      </c>
      <c r="K20" s="112">
        <v>14</v>
      </c>
      <c r="L20" s="112" t="s">
        <v>314</v>
      </c>
      <c r="M20" s="112">
        <v>27</v>
      </c>
      <c r="N20" s="113"/>
    </row>
    <row r="21" spans="1:14" ht="21">
      <c r="A21" s="24">
        <v>1</v>
      </c>
      <c r="B21" s="24">
        <v>405</v>
      </c>
      <c r="C21" s="63" t="s">
        <v>44</v>
      </c>
      <c r="D21" s="63">
        <v>2</v>
      </c>
      <c r="E21" s="63" t="s">
        <v>319</v>
      </c>
      <c r="F21" s="63">
        <v>21</v>
      </c>
      <c r="G21" s="66"/>
      <c r="H21" s="103">
        <v>7</v>
      </c>
      <c r="I21" s="103">
        <v>404</v>
      </c>
      <c r="J21" s="112" t="s">
        <v>53</v>
      </c>
      <c r="K21" s="112">
        <v>15</v>
      </c>
      <c r="L21" s="112" t="s">
        <v>315</v>
      </c>
      <c r="M21" s="112">
        <v>26</v>
      </c>
      <c r="N21" s="113"/>
    </row>
    <row r="22" spans="1:14" ht="21">
      <c r="A22" s="24">
        <v>2</v>
      </c>
      <c r="B22" s="24">
        <v>405</v>
      </c>
      <c r="C22" s="63" t="s">
        <v>44</v>
      </c>
      <c r="D22" s="63">
        <v>3</v>
      </c>
      <c r="E22" s="63" t="s">
        <v>320</v>
      </c>
      <c r="F22" s="63">
        <v>23</v>
      </c>
      <c r="G22" s="68">
        <v>6</v>
      </c>
      <c r="H22" s="103">
        <v>8</v>
      </c>
      <c r="I22" s="103">
        <v>404</v>
      </c>
      <c r="J22" s="112" t="s">
        <v>53</v>
      </c>
      <c r="K22" s="112">
        <v>17</v>
      </c>
      <c r="L22" s="112" t="s">
        <v>316</v>
      </c>
      <c r="M22" s="112">
        <v>17</v>
      </c>
      <c r="N22" s="113"/>
    </row>
    <row r="23" spans="1:14" ht="21">
      <c r="A23" s="24">
        <v>3</v>
      </c>
      <c r="B23" s="24">
        <v>405</v>
      </c>
      <c r="C23" s="63" t="s">
        <v>44</v>
      </c>
      <c r="D23" s="63">
        <v>6</v>
      </c>
      <c r="E23" s="63" t="s">
        <v>321</v>
      </c>
      <c r="F23" s="63">
        <v>19</v>
      </c>
      <c r="G23" s="66"/>
      <c r="H23" s="103">
        <v>9</v>
      </c>
      <c r="I23" s="103">
        <v>404</v>
      </c>
      <c r="J23" s="112" t="s">
        <v>53</v>
      </c>
      <c r="K23" s="112">
        <v>19</v>
      </c>
      <c r="L23" s="112" t="s">
        <v>317</v>
      </c>
      <c r="M23" s="112">
        <v>24</v>
      </c>
      <c r="N23" s="113"/>
    </row>
    <row r="24" spans="1:14" ht="21">
      <c r="A24" s="24">
        <v>4</v>
      </c>
      <c r="B24" s="24">
        <v>405</v>
      </c>
      <c r="C24" s="63" t="s">
        <v>44</v>
      </c>
      <c r="D24" s="63">
        <v>10</v>
      </c>
      <c r="E24" s="63" t="s">
        <v>322</v>
      </c>
      <c r="F24" s="63">
        <v>8</v>
      </c>
      <c r="G24" s="66"/>
      <c r="H24" s="103">
        <v>10</v>
      </c>
      <c r="I24" s="103">
        <v>404</v>
      </c>
      <c r="J24" s="112" t="s">
        <v>53</v>
      </c>
      <c r="K24" s="112">
        <v>20</v>
      </c>
      <c r="L24" s="112" t="s">
        <v>318</v>
      </c>
      <c r="M24" s="112">
        <v>22</v>
      </c>
      <c r="N24" s="113"/>
    </row>
    <row r="25" spans="1:14" ht="21">
      <c r="A25" s="24">
        <v>5</v>
      </c>
      <c r="B25" s="24">
        <v>405</v>
      </c>
      <c r="C25" s="63" t="s">
        <v>44</v>
      </c>
      <c r="D25" s="63">
        <v>12</v>
      </c>
      <c r="E25" s="63" t="s">
        <v>323</v>
      </c>
      <c r="F25" s="63">
        <v>19</v>
      </c>
      <c r="G25" s="66"/>
      <c r="H25" s="24">
        <v>8</v>
      </c>
      <c r="I25" s="24">
        <v>405</v>
      </c>
      <c r="J25" s="63" t="s">
        <v>53</v>
      </c>
      <c r="K25" s="63">
        <v>15</v>
      </c>
      <c r="L25" s="63" t="s">
        <v>326</v>
      </c>
      <c r="M25" s="63">
        <v>12</v>
      </c>
      <c r="N25" s="66"/>
    </row>
    <row r="26" spans="1:14" ht="21">
      <c r="A26" s="24">
        <v>6</v>
      </c>
      <c r="B26" s="24">
        <v>405</v>
      </c>
      <c r="C26" s="63" t="s">
        <v>44</v>
      </c>
      <c r="D26" s="63">
        <v>13</v>
      </c>
      <c r="E26" s="63" t="s">
        <v>324</v>
      </c>
      <c r="F26" s="63">
        <v>10</v>
      </c>
      <c r="G26" s="66"/>
      <c r="H26" s="24">
        <v>9</v>
      </c>
      <c r="I26" s="24">
        <v>405</v>
      </c>
      <c r="J26" s="63" t="s">
        <v>53</v>
      </c>
      <c r="K26" s="63">
        <v>18</v>
      </c>
      <c r="L26" s="63" t="s">
        <v>327</v>
      </c>
      <c r="M26" s="63">
        <v>24</v>
      </c>
      <c r="N26" s="66"/>
    </row>
    <row r="27" spans="1:14" ht="21">
      <c r="A27" s="24">
        <v>7</v>
      </c>
      <c r="B27" s="24">
        <v>405</v>
      </c>
      <c r="C27" s="63" t="s">
        <v>44</v>
      </c>
      <c r="D27" s="63">
        <v>7</v>
      </c>
      <c r="E27" s="63" t="s">
        <v>325</v>
      </c>
      <c r="F27" s="63">
        <v>10</v>
      </c>
      <c r="G27" s="66"/>
      <c r="H27" s="24">
        <v>10</v>
      </c>
      <c r="I27" s="24">
        <v>405</v>
      </c>
      <c r="J27" s="63" t="s">
        <v>53</v>
      </c>
      <c r="K27" s="63">
        <v>22</v>
      </c>
      <c r="L27" s="63" t="s">
        <v>328</v>
      </c>
      <c r="M27" s="63">
        <v>23</v>
      </c>
      <c r="N27" s="66"/>
    </row>
    <row r="28" spans="1:14" ht="21">
      <c r="A28" s="85">
        <v>1</v>
      </c>
      <c r="B28" s="85">
        <v>406</v>
      </c>
      <c r="C28" s="93" t="s">
        <v>44</v>
      </c>
      <c r="D28" s="93">
        <v>4</v>
      </c>
      <c r="E28" s="93" t="s">
        <v>329</v>
      </c>
      <c r="F28" s="93">
        <v>19</v>
      </c>
      <c r="G28" s="110"/>
      <c r="H28" s="103">
        <v>4</v>
      </c>
      <c r="I28" s="103">
        <v>406</v>
      </c>
      <c r="J28" s="112" t="s">
        <v>53</v>
      </c>
      <c r="K28" s="112">
        <v>13</v>
      </c>
      <c r="L28" s="112" t="s">
        <v>332</v>
      </c>
      <c r="M28" s="112">
        <v>21</v>
      </c>
      <c r="N28" s="113"/>
    </row>
    <row r="29" spans="1:14" ht="21">
      <c r="A29" s="85">
        <v>2</v>
      </c>
      <c r="B29" s="85">
        <v>406</v>
      </c>
      <c r="C29" s="93" t="s">
        <v>44</v>
      </c>
      <c r="D29" s="93">
        <v>9</v>
      </c>
      <c r="E29" s="93" t="s">
        <v>330</v>
      </c>
      <c r="F29" s="93">
        <v>22</v>
      </c>
      <c r="G29" s="110"/>
      <c r="H29" s="103">
        <v>5</v>
      </c>
      <c r="I29" s="103">
        <v>406</v>
      </c>
      <c r="J29" s="112" t="s">
        <v>53</v>
      </c>
      <c r="K29" s="112">
        <v>15</v>
      </c>
      <c r="L29" s="112" t="s">
        <v>333</v>
      </c>
      <c r="M29" s="112">
        <v>20</v>
      </c>
      <c r="N29" s="113"/>
    </row>
    <row r="30" spans="1:14" ht="21">
      <c r="A30" s="85">
        <v>3</v>
      </c>
      <c r="B30" s="85">
        <v>406</v>
      </c>
      <c r="C30" s="93" t="s">
        <v>44</v>
      </c>
      <c r="D30" s="93">
        <v>11</v>
      </c>
      <c r="E30" s="93" t="s">
        <v>331</v>
      </c>
      <c r="F30" s="93">
        <v>16</v>
      </c>
      <c r="G30" s="110"/>
      <c r="H30" s="103">
        <v>6</v>
      </c>
      <c r="I30" s="103">
        <v>406</v>
      </c>
      <c r="J30" s="112" t="s">
        <v>53</v>
      </c>
      <c r="K30" s="112">
        <v>16</v>
      </c>
      <c r="L30" s="112" t="s">
        <v>334</v>
      </c>
      <c r="M30" s="112">
        <v>15</v>
      </c>
      <c r="N30" s="113"/>
    </row>
    <row r="31" spans="1:14" ht="21">
      <c r="A31" s="24">
        <v>1</v>
      </c>
      <c r="B31" s="24">
        <v>407</v>
      </c>
      <c r="C31" s="63" t="s">
        <v>44</v>
      </c>
      <c r="D31" s="63">
        <v>3</v>
      </c>
      <c r="E31" s="63" t="s">
        <v>339</v>
      </c>
      <c r="F31" s="63">
        <v>36</v>
      </c>
      <c r="G31" s="68">
        <v>2</v>
      </c>
      <c r="H31" s="103">
        <v>7</v>
      </c>
      <c r="I31" s="103">
        <v>406</v>
      </c>
      <c r="J31" s="112" t="s">
        <v>53</v>
      </c>
      <c r="K31" s="112">
        <v>19</v>
      </c>
      <c r="L31" s="112" t="s">
        <v>335</v>
      </c>
      <c r="M31" s="112">
        <v>15</v>
      </c>
      <c r="N31" s="113"/>
    </row>
    <row r="32" spans="1:14" ht="21">
      <c r="A32" s="24">
        <v>2</v>
      </c>
      <c r="B32" s="24">
        <v>407</v>
      </c>
      <c r="C32" s="63" t="s">
        <v>44</v>
      </c>
      <c r="D32" s="63">
        <v>8</v>
      </c>
      <c r="E32" s="63" t="s">
        <v>340</v>
      </c>
      <c r="F32" s="63">
        <v>27</v>
      </c>
      <c r="G32" s="68">
        <v>3</v>
      </c>
      <c r="H32" s="103">
        <v>8</v>
      </c>
      <c r="I32" s="103">
        <v>406</v>
      </c>
      <c r="J32" s="112" t="s">
        <v>53</v>
      </c>
      <c r="K32" s="112">
        <v>20</v>
      </c>
      <c r="L32" s="112" t="s">
        <v>336</v>
      </c>
      <c r="M32" s="112">
        <v>34</v>
      </c>
      <c r="N32" s="114">
        <v>1</v>
      </c>
    </row>
    <row r="33" spans="1:14" ht="21">
      <c r="A33" s="24">
        <v>3</v>
      </c>
      <c r="B33" s="24">
        <v>407</v>
      </c>
      <c r="C33" s="63" t="s">
        <v>44</v>
      </c>
      <c r="D33" s="63">
        <v>10</v>
      </c>
      <c r="E33" s="63" t="s">
        <v>341</v>
      </c>
      <c r="F33" s="63">
        <v>38</v>
      </c>
      <c r="G33" s="68">
        <v>1</v>
      </c>
      <c r="H33" s="103">
        <v>9</v>
      </c>
      <c r="I33" s="103">
        <v>406</v>
      </c>
      <c r="J33" s="112" t="s">
        <v>53</v>
      </c>
      <c r="K33" s="112">
        <v>22</v>
      </c>
      <c r="L33" s="112" t="s">
        <v>337</v>
      </c>
      <c r="M33" s="112">
        <v>15</v>
      </c>
      <c r="N33" s="113"/>
    </row>
    <row r="34" spans="1:14" ht="21">
      <c r="A34" s="85">
        <v>1</v>
      </c>
      <c r="B34" s="85">
        <v>408</v>
      </c>
      <c r="C34" s="93" t="s">
        <v>44</v>
      </c>
      <c r="D34" s="93">
        <v>6</v>
      </c>
      <c r="E34" s="93" t="s">
        <v>349</v>
      </c>
      <c r="F34" s="93">
        <v>22</v>
      </c>
      <c r="G34" s="110"/>
      <c r="H34" s="103">
        <v>10</v>
      </c>
      <c r="I34" s="103">
        <v>406</v>
      </c>
      <c r="J34" s="112" t="s">
        <v>53</v>
      </c>
      <c r="K34" s="112">
        <v>25</v>
      </c>
      <c r="L34" s="112" t="s">
        <v>338</v>
      </c>
      <c r="M34" s="112">
        <v>19</v>
      </c>
      <c r="N34" s="113"/>
    </row>
    <row r="35" spans="1:14" ht="21">
      <c r="A35" s="85">
        <v>2</v>
      </c>
      <c r="B35" s="85">
        <v>408</v>
      </c>
      <c r="C35" s="93" t="s">
        <v>44</v>
      </c>
      <c r="D35" s="93">
        <v>7</v>
      </c>
      <c r="E35" s="93" t="s">
        <v>350</v>
      </c>
      <c r="F35" s="93">
        <v>21</v>
      </c>
      <c r="G35" s="110"/>
      <c r="H35" s="24">
        <v>4</v>
      </c>
      <c r="I35" s="24">
        <v>407</v>
      </c>
      <c r="J35" s="63" t="s">
        <v>53</v>
      </c>
      <c r="K35" s="63">
        <v>14</v>
      </c>
      <c r="L35" s="63" t="s">
        <v>342</v>
      </c>
      <c r="M35" s="63">
        <v>34</v>
      </c>
      <c r="N35" s="68">
        <v>1</v>
      </c>
    </row>
    <row r="36" spans="1:14" ht="21">
      <c r="A36" s="85">
        <v>3</v>
      </c>
      <c r="B36" s="85">
        <v>408</v>
      </c>
      <c r="C36" s="93" t="s">
        <v>44</v>
      </c>
      <c r="D36" s="93">
        <v>8</v>
      </c>
      <c r="E36" s="93" t="s">
        <v>351</v>
      </c>
      <c r="F36" s="93">
        <v>26</v>
      </c>
      <c r="G36" s="111">
        <v>4</v>
      </c>
      <c r="H36" s="24">
        <v>5</v>
      </c>
      <c r="I36" s="24">
        <v>407</v>
      </c>
      <c r="J36" s="63" t="s">
        <v>53</v>
      </c>
      <c r="K36" s="63">
        <v>24</v>
      </c>
      <c r="L36" s="63" t="s">
        <v>348</v>
      </c>
      <c r="M36" s="63">
        <v>25</v>
      </c>
      <c r="N36" s="66"/>
    </row>
    <row r="37" spans="1:14" ht="21">
      <c r="A37" s="85">
        <v>4</v>
      </c>
      <c r="B37" s="85">
        <v>408</v>
      </c>
      <c r="C37" s="93" t="s">
        <v>44</v>
      </c>
      <c r="D37" s="93">
        <v>9</v>
      </c>
      <c r="E37" s="93" t="s">
        <v>352</v>
      </c>
      <c r="F37" s="93">
        <v>27</v>
      </c>
      <c r="G37" s="111">
        <v>3</v>
      </c>
      <c r="H37" s="24">
        <v>6</v>
      </c>
      <c r="I37" s="24">
        <v>407</v>
      </c>
      <c r="J37" s="63" t="s">
        <v>53</v>
      </c>
      <c r="K37" s="63">
        <v>18</v>
      </c>
      <c r="L37" s="63" t="s">
        <v>343</v>
      </c>
      <c r="M37" s="63">
        <v>33</v>
      </c>
      <c r="N37" s="68">
        <v>2</v>
      </c>
    </row>
    <row r="38" spans="1:14" ht="21">
      <c r="A38" s="85">
        <v>5</v>
      </c>
      <c r="B38" s="85">
        <v>408</v>
      </c>
      <c r="C38" s="93" t="s">
        <v>44</v>
      </c>
      <c r="D38" s="93">
        <v>11</v>
      </c>
      <c r="E38" s="93" t="s">
        <v>353</v>
      </c>
      <c r="F38" s="93">
        <v>21</v>
      </c>
      <c r="G38" s="110"/>
      <c r="H38" s="24">
        <v>7</v>
      </c>
      <c r="I38" s="24">
        <v>407</v>
      </c>
      <c r="J38" s="63" t="s">
        <v>53</v>
      </c>
      <c r="K38" s="63">
        <v>19</v>
      </c>
      <c r="L38" s="63" t="s">
        <v>344</v>
      </c>
      <c r="M38" s="63">
        <v>30</v>
      </c>
      <c r="N38" s="68">
        <v>4</v>
      </c>
    </row>
    <row r="39" spans="1:14" ht="21">
      <c r="A39" s="66"/>
      <c r="B39" s="67"/>
      <c r="C39" s="66"/>
      <c r="D39" s="66"/>
      <c r="E39" s="67"/>
      <c r="F39" s="62"/>
      <c r="G39" s="66"/>
      <c r="H39" s="24">
        <v>8</v>
      </c>
      <c r="I39" s="24">
        <v>407</v>
      </c>
      <c r="J39" s="63" t="s">
        <v>53</v>
      </c>
      <c r="K39" s="63">
        <v>22</v>
      </c>
      <c r="L39" s="63" t="s">
        <v>345</v>
      </c>
      <c r="M39" s="63">
        <v>28</v>
      </c>
      <c r="N39" s="68">
        <v>6</v>
      </c>
    </row>
    <row r="40" spans="1:14" ht="21">
      <c r="A40" s="66"/>
      <c r="B40" s="67"/>
      <c r="C40" s="66"/>
      <c r="D40" s="66"/>
      <c r="E40" s="67"/>
      <c r="F40" s="62"/>
      <c r="G40" s="66"/>
      <c r="H40" s="24">
        <v>9</v>
      </c>
      <c r="I40" s="24">
        <v>407</v>
      </c>
      <c r="J40" s="63" t="s">
        <v>53</v>
      </c>
      <c r="K40" s="63">
        <v>23</v>
      </c>
      <c r="L40" s="63" t="s">
        <v>346</v>
      </c>
      <c r="M40" s="63">
        <v>29</v>
      </c>
      <c r="N40" s="68">
        <v>5</v>
      </c>
    </row>
    <row r="41" spans="1:14" ht="21">
      <c r="A41" s="66"/>
      <c r="B41" s="67"/>
      <c r="C41" s="66"/>
      <c r="D41" s="66"/>
      <c r="E41" s="67"/>
      <c r="F41" s="62"/>
      <c r="G41" s="66"/>
      <c r="H41" s="24">
        <v>10</v>
      </c>
      <c r="I41" s="24">
        <v>407</v>
      </c>
      <c r="J41" s="63" t="s">
        <v>53</v>
      </c>
      <c r="K41" s="63">
        <v>17</v>
      </c>
      <c r="L41" s="63" t="s">
        <v>347</v>
      </c>
      <c r="M41" s="63">
        <v>32</v>
      </c>
      <c r="N41" s="68">
        <v>3</v>
      </c>
    </row>
    <row r="42" spans="1:14" ht="21">
      <c r="A42" s="66"/>
      <c r="B42" s="67"/>
      <c r="C42" s="66"/>
      <c r="D42" s="66"/>
      <c r="E42" s="67"/>
      <c r="F42" s="62"/>
      <c r="G42" s="66"/>
      <c r="H42" s="103">
        <v>6</v>
      </c>
      <c r="I42" s="103">
        <v>408</v>
      </c>
      <c r="J42" s="112" t="s">
        <v>53</v>
      </c>
      <c r="K42" s="115">
        <v>15</v>
      </c>
      <c r="L42" s="112" t="s">
        <v>354</v>
      </c>
      <c r="M42" s="112">
        <v>23</v>
      </c>
      <c r="N42" s="113"/>
    </row>
    <row r="43" spans="1:14" ht="21">
      <c r="A43" s="66"/>
      <c r="B43" s="67"/>
      <c r="C43" s="66"/>
      <c r="D43" s="66"/>
      <c r="E43" s="67"/>
      <c r="F43" s="62"/>
      <c r="G43" s="66"/>
      <c r="H43" s="103">
        <v>7</v>
      </c>
      <c r="I43" s="103">
        <v>408</v>
      </c>
      <c r="J43" s="112" t="s">
        <v>53</v>
      </c>
      <c r="K43" s="112">
        <v>16</v>
      </c>
      <c r="L43" s="112" t="s">
        <v>355</v>
      </c>
      <c r="M43" s="112">
        <v>21</v>
      </c>
      <c r="N43" s="113"/>
    </row>
    <row r="44" spans="1:14" ht="21">
      <c r="A44" s="66"/>
      <c r="B44" s="67"/>
      <c r="C44" s="66"/>
      <c r="D44" s="66"/>
      <c r="E44" s="67"/>
      <c r="F44" s="62"/>
      <c r="G44" s="66"/>
      <c r="H44" s="103">
        <v>8</v>
      </c>
      <c r="I44" s="103">
        <v>408</v>
      </c>
      <c r="J44" s="112" t="s">
        <v>53</v>
      </c>
      <c r="K44" s="112">
        <v>19</v>
      </c>
      <c r="L44" s="112" t="s">
        <v>356</v>
      </c>
      <c r="M44" s="112">
        <v>21</v>
      </c>
      <c r="N44" s="113"/>
    </row>
    <row r="45" spans="1:14" ht="21">
      <c r="A45" s="66"/>
      <c r="B45" s="67"/>
      <c r="C45" s="66"/>
      <c r="D45" s="66"/>
      <c r="E45" s="67"/>
      <c r="F45" s="62"/>
      <c r="G45" s="66"/>
      <c r="H45" s="103">
        <v>9</v>
      </c>
      <c r="I45" s="103">
        <v>408</v>
      </c>
      <c r="J45" s="112" t="s">
        <v>53</v>
      </c>
      <c r="K45" s="112">
        <v>21</v>
      </c>
      <c r="L45" s="112" t="s">
        <v>357</v>
      </c>
      <c r="M45" s="112">
        <v>24</v>
      </c>
      <c r="N45" s="113"/>
    </row>
    <row r="46" spans="1:14" ht="21">
      <c r="A46" s="66"/>
      <c r="B46" s="67"/>
      <c r="C46" s="66"/>
      <c r="D46" s="66"/>
      <c r="E46" s="67"/>
      <c r="F46" s="62"/>
      <c r="G46" s="66"/>
      <c r="H46" s="103">
        <v>10</v>
      </c>
      <c r="I46" s="103">
        <v>408</v>
      </c>
      <c r="J46" s="112" t="s">
        <v>53</v>
      </c>
      <c r="K46" s="112">
        <v>17</v>
      </c>
      <c r="L46" s="112" t="s">
        <v>358</v>
      </c>
      <c r="M46" s="112">
        <v>29</v>
      </c>
      <c r="N46" s="114">
        <v>5</v>
      </c>
    </row>
    <row r="83" s="36" customFormat="1" ht="16.5"/>
    <row r="84" s="36" customFormat="1" ht="16.5"/>
    <row r="85" s="36" customFormat="1" ht="16.5"/>
    <row r="86" s="36" customFormat="1" ht="16.5"/>
    <row r="87" s="36" customFormat="1" ht="16.5"/>
    <row r="88" s="36" customFormat="1" ht="16.5"/>
    <row r="89" s="36" customFormat="1" ht="16.5"/>
    <row r="90" s="36" customFormat="1" ht="16.5"/>
    <row r="91" s="36" customFormat="1" ht="16.5"/>
    <row r="92" s="36" customFormat="1" ht="16.5"/>
    <row r="93" s="36" customFormat="1" ht="16.5"/>
    <row r="94" s="36" customFormat="1" ht="16.5"/>
    <row r="95" s="36" customFormat="1" ht="16.5"/>
    <row r="96" s="36" customFormat="1" ht="16.5"/>
    <row r="97" s="36" customFormat="1" ht="16.5"/>
    <row r="98" s="36" customFormat="1" ht="16.5"/>
    <row r="99" s="36" customFormat="1" ht="16.5"/>
    <row r="100" s="36" customFormat="1" ht="16.5"/>
    <row r="101" s="36" customFormat="1" ht="16.5"/>
    <row r="102" s="36" customFormat="1" ht="16.5"/>
    <row r="103" s="36" customFormat="1" ht="16.5"/>
    <row r="104" s="36" customFormat="1" ht="16.5"/>
    <row r="105" s="36" customFormat="1" ht="16.5"/>
    <row r="106" s="36" customFormat="1" ht="16.5"/>
    <row r="107" s="36" customFormat="1" ht="16.5"/>
    <row r="108" s="36" customFormat="1" ht="16.5"/>
    <row r="109" s="36" customFormat="1" ht="16.5"/>
    <row r="110" s="36" customFormat="1" ht="16.5"/>
    <row r="111" s="36" customFormat="1" ht="16.5"/>
    <row r="112" s="36" customFormat="1" ht="16.5"/>
    <row r="113" s="36" customFormat="1" ht="16.5"/>
    <row r="114" s="36" customFormat="1" ht="16.5"/>
    <row r="115" s="36" customFormat="1" ht="16.5"/>
    <row r="116" s="36" customFormat="1" ht="16.5"/>
    <row r="117" s="36" customFormat="1" ht="16.5"/>
    <row r="118" s="36" customFormat="1" ht="16.5"/>
    <row r="119" s="36" customFormat="1" ht="16.5"/>
    <row r="120" s="36" customFormat="1" ht="16.5"/>
    <row r="121" s="36" customFormat="1" ht="16.5"/>
    <row r="122" s="36" customFormat="1" ht="16.5"/>
    <row r="123" s="36" customFormat="1" ht="16.5"/>
    <row r="124" s="36" customFormat="1" ht="16.5"/>
    <row r="125" s="36" customFormat="1" ht="16.5"/>
    <row r="126" s="36" customFormat="1" ht="16.5"/>
    <row r="127" s="36" customFormat="1" ht="16.5"/>
    <row r="128" s="36" customFormat="1" ht="16.5"/>
    <row r="129" s="36" customFormat="1" ht="16.5"/>
    <row r="130" s="36" customFormat="1" ht="16.5"/>
  </sheetData>
  <sortState xmlns:xlrd2="http://schemas.microsoft.com/office/spreadsheetml/2017/richdata2" ref="H3:N46">
    <sortCondition ref="I3:I46"/>
    <sortCondition ref="H3:H46"/>
  </sortState>
  <mergeCells count="1">
    <mergeCell ref="A1:N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2"/>
  <sheetViews>
    <sheetView topLeftCell="A21" workbookViewId="0">
      <selection activeCell="N43" sqref="N43"/>
    </sheetView>
  </sheetViews>
  <sheetFormatPr defaultRowHeight="16.5"/>
  <cols>
    <col min="1" max="1" width="11.25" customWidth="1"/>
    <col min="2" max="2" width="6.625" style="13" customWidth="1"/>
    <col min="3" max="4" width="6.625" customWidth="1"/>
    <col min="5" max="5" width="9" customWidth="1"/>
    <col min="6" max="6" width="6.625" style="13" customWidth="1"/>
    <col min="7" max="7" width="19.375" customWidth="1"/>
    <col min="8" max="8" width="11.625" customWidth="1"/>
    <col min="14" max="14" width="19.75" customWidth="1"/>
  </cols>
  <sheetData>
    <row r="1" spans="1:14" s="11" customFormat="1" ht="19.5">
      <c r="A1" s="164" t="s">
        <v>35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s="11" customFormat="1" ht="30" customHeight="1">
      <c r="A2" s="73" t="s">
        <v>28</v>
      </c>
      <c r="B2" s="73" t="s">
        <v>0</v>
      </c>
      <c r="C2" s="73" t="s">
        <v>29</v>
      </c>
      <c r="D2" s="73" t="s">
        <v>30</v>
      </c>
      <c r="E2" s="73" t="s">
        <v>31</v>
      </c>
      <c r="F2" s="73" t="s">
        <v>32</v>
      </c>
      <c r="G2" s="65" t="s">
        <v>160</v>
      </c>
      <c r="H2" s="73" t="s">
        <v>28</v>
      </c>
      <c r="I2" s="73" t="s">
        <v>0</v>
      </c>
      <c r="J2" s="73" t="s">
        <v>29</v>
      </c>
      <c r="K2" s="73" t="s">
        <v>30</v>
      </c>
      <c r="L2" s="73" t="s">
        <v>31</v>
      </c>
      <c r="M2" s="73" t="s">
        <v>32</v>
      </c>
      <c r="N2" s="65" t="s">
        <v>161</v>
      </c>
    </row>
    <row r="3" spans="1:14" ht="15.95" customHeight="1">
      <c r="A3" s="43">
        <v>1</v>
      </c>
      <c r="B3" s="43">
        <v>301</v>
      </c>
      <c r="C3" s="43" t="s">
        <v>44</v>
      </c>
      <c r="D3" s="43">
        <v>2</v>
      </c>
      <c r="E3" s="43" t="s">
        <v>439</v>
      </c>
      <c r="F3" s="43">
        <v>47</v>
      </c>
      <c r="G3" s="75"/>
      <c r="H3" s="43">
        <v>5</v>
      </c>
      <c r="I3" s="43">
        <v>301</v>
      </c>
      <c r="J3" s="43" t="s">
        <v>53</v>
      </c>
      <c r="K3" s="43">
        <v>13</v>
      </c>
      <c r="L3" s="43" t="s">
        <v>443</v>
      </c>
      <c r="M3" s="43">
        <v>58</v>
      </c>
      <c r="N3" s="64">
        <v>2</v>
      </c>
    </row>
    <row r="4" spans="1:14" ht="15.95" customHeight="1">
      <c r="A4" s="43">
        <v>2</v>
      </c>
      <c r="B4" s="43">
        <v>301</v>
      </c>
      <c r="C4" s="43" t="s">
        <v>44</v>
      </c>
      <c r="D4" s="43">
        <v>3</v>
      </c>
      <c r="E4" s="43" t="s">
        <v>440</v>
      </c>
      <c r="F4" s="43">
        <v>53</v>
      </c>
      <c r="G4" s="63">
        <v>3</v>
      </c>
      <c r="H4" s="43">
        <v>6</v>
      </c>
      <c r="I4" s="43">
        <v>301</v>
      </c>
      <c r="J4" s="43" t="s">
        <v>53</v>
      </c>
      <c r="K4" s="43">
        <v>14</v>
      </c>
      <c r="L4" s="43" t="s">
        <v>444</v>
      </c>
      <c r="M4" s="43">
        <v>41</v>
      </c>
      <c r="N4" s="69"/>
    </row>
    <row r="5" spans="1:14" ht="15.95" customHeight="1">
      <c r="A5" s="43">
        <v>3</v>
      </c>
      <c r="B5" s="43">
        <v>301</v>
      </c>
      <c r="C5" s="43" t="s">
        <v>44</v>
      </c>
      <c r="D5" s="43">
        <v>9</v>
      </c>
      <c r="E5" s="43" t="s">
        <v>441</v>
      </c>
      <c r="F5" s="43">
        <v>46</v>
      </c>
      <c r="G5" s="75"/>
      <c r="H5" s="43">
        <v>7</v>
      </c>
      <c r="I5" s="43">
        <v>301</v>
      </c>
      <c r="J5" s="43" t="s">
        <v>53</v>
      </c>
      <c r="K5" s="43">
        <v>15</v>
      </c>
      <c r="L5" s="43" t="s">
        <v>445</v>
      </c>
      <c r="M5" s="43">
        <v>51</v>
      </c>
      <c r="N5" s="69"/>
    </row>
    <row r="6" spans="1:14" ht="15.95" customHeight="1">
      <c r="A6" s="43">
        <v>4</v>
      </c>
      <c r="B6" s="43">
        <v>301</v>
      </c>
      <c r="C6" s="43" t="s">
        <v>44</v>
      </c>
      <c r="D6" s="43">
        <v>11</v>
      </c>
      <c r="E6" s="43" t="s">
        <v>442</v>
      </c>
      <c r="F6" s="43">
        <v>43</v>
      </c>
      <c r="G6" s="75"/>
      <c r="H6" s="43">
        <v>8</v>
      </c>
      <c r="I6" s="43">
        <v>301</v>
      </c>
      <c r="J6" s="43" t="s">
        <v>53</v>
      </c>
      <c r="K6" s="43">
        <v>18</v>
      </c>
      <c r="L6" s="43" t="s">
        <v>446</v>
      </c>
      <c r="M6" s="43">
        <v>49</v>
      </c>
      <c r="N6" s="69"/>
    </row>
    <row r="7" spans="1:14" ht="15.95" customHeight="1">
      <c r="A7" s="91">
        <v>1</v>
      </c>
      <c r="B7" s="91">
        <v>302</v>
      </c>
      <c r="C7" s="91" t="s">
        <v>44</v>
      </c>
      <c r="D7" s="91">
        <v>1</v>
      </c>
      <c r="E7" s="91" t="s">
        <v>452</v>
      </c>
      <c r="F7" s="91">
        <v>41</v>
      </c>
      <c r="G7" s="116"/>
      <c r="H7" s="43">
        <v>9</v>
      </c>
      <c r="I7" s="43">
        <v>301</v>
      </c>
      <c r="J7" s="43" t="s">
        <v>53</v>
      </c>
      <c r="K7" s="43">
        <v>20</v>
      </c>
      <c r="L7" s="43" t="s">
        <v>447</v>
      </c>
      <c r="M7" s="43">
        <v>39</v>
      </c>
      <c r="N7" s="69"/>
    </row>
    <row r="8" spans="1:14" ht="15.95" customHeight="1">
      <c r="A8" s="91">
        <v>2</v>
      </c>
      <c r="B8" s="91">
        <v>302</v>
      </c>
      <c r="C8" s="91" t="s">
        <v>44</v>
      </c>
      <c r="D8" s="91">
        <v>5</v>
      </c>
      <c r="E8" s="117" t="s">
        <v>453</v>
      </c>
      <c r="F8" s="91">
        <v>47</v>
      </c>
      <c r="G8" s="116"/>
      <c r="H8" s="43">
        <v>10</v>
      </c>
      <c r="I8" s="43">
        <v>301</v>
      </c>
      <c r="J8" s="43" t="s">
        <v>53</v>
      </c>
      <c r="K8" s="43">
        <v>21</v>
      </c>
      <c r="L8" s="43" t="s">
        <v>448</v>
      </c>
      <c r="M8" s="43">
        <v>48</v>
      </c>
      <c r="N8" s="69"/>
    </row>
    <row r="9" spans="1:14" ht="15.95" customHeight="1">
      <c r="A9" s="91">
        <v>3</v>
      </c>
      <c r="B9" s="91">
        <v>302</v>
      </c>
      <c r="C9" s="91" t="s">
        <v>44</v>
      </c>
      <c r="D9" s="91">
        <v>6</v>
      </c>
      <c r="E9" s="117" t="s">
        <v>454</v>
      </c>
      <c r="F9" s="91">
        <v>44</v>
      </c>
      <c r="G9" s="116"/>
      <c r="H9" s="108">
        <v>6</v>
      </c>
      <c r="I9" s="108">
        <v>302</v>
      </c>
      <c r="J9" s="108" t="s">
        <v>53</v>
      </c>
      <c r="K9" s="108">
        <v>16</v>
      </c>
      <c r="L9" s="118" t="s">
        <v>457</v>
      </c>
      <c r="M9" s="108">
        <v>38</v>
      </c>
      <c r="N9" s="101"/>
    </row>
    <row r="10" spans="1:14" ht="15.95" customHeight="1">
      <c r="A10" s="91">
        <v>4</v>
      </c>
      <c r="B10" s="91">
        <v>302</v>
      </c>
      <c r="C10" s="91" t="s">
        <v>44</v>
      </c>
      <c r="D10" s="91">
        <v>11</v>
      </c>
      <c r="E10" s="117" t="s">
        <v>455</v>
      </c>
      <c r="F10" s="91">
        <v>32</v>
      </c>
      <c r="G10" s="116"/>
      <c r="H10" s="108">
        <v>7</v>
      </c>
      <c r="I10" s="108">
        <v>302</v>
      </c>
      <c r="J10" s="108" t="s">
        <v>53</v>
      </c>
      <c r="K10" s="108">
        <v>19</v>
      </c>
      <c r="L10" s="118" t="s">
        <v>458</v>
      </c>
      <c r="M10" s="108">
        <v>35</v>
      </c>
      <c r="N10" s="101"/>
    </row>
    <row r="11" spans="1:14" ht="15.95" customHeight="1">
      <c r="A11" s="91">
        <v>5</v>
      </c>
      <c r="B11" s="91">
        <v>302</v>
      </c>
      <c r="C11" s="91" t="s">
        <v>44</v>
      </c>
      <c r="D11" s="91">
        <v>12</v>
      </c>
      <c r="E11" s="117" t="s">
        <v>456</v>
      </c>
      <c r="F11" s="91">
        <v>31</v>
      </c>
      <c r="G11" s="116"/>
      <c r="H11" s="108">
        <v>8</v>
      </c>
      <c r="I11" s="108">
        <v>302</v>
      </c>
      <c r="J11" s="108" t="s">
        <v>53</v>
      </c>
      <c r="K11" s="108">
        <v>20</v>
      </c>
      <c r="L11" s="118" t="s">
        <v>459</v>
      </c>
      <c r="M11" s="108">
        <v>54</v>
      </c>
      <c r="N11" s="112">
        <v>6</v>
      </c>
    </row>
    <row r="12" spans="1:14" ht="15.95" customHeight="1">
      <c r="A12" s="43">
        <v>1</v>
      </c>
      <c r="B12" s="43">
        <v>303</v>
      </c>
      <c r="C12" s="43" t="s">
        <v>44</v>
      </c>
      <c r="D12" s="43">
        <v>1</v>
      </c>
      <c r="E12" s="52" t="s">
        <v>467</v>
      </c>
      <c r="F12" s="43">
        <v>49</v>
      </c>
      <c r="G12" s="63">
        <v>6</v>
      </c>
      <c r="H12" s="108">
        <v>9</v>
      </c>
      <c r="I12" s="108">
        <v>302</v>
      </c>
      <c r="J12" s="108" t="s">
        <v>53</v>
      </c>
      <c r="K12" s="108">
        <v>23</v>
      </c>
      <c r="L12" s="118" t="s">
        <v>460</v>
      </c>
      <c r="M12" s="108">
        <v>46</v>
      </c>
      <c r="N12" s="101"/>
    </row>
    <row r="13" spans="1:14" ht="15.95" customHeight="1">
      <c r="A13" s="43">
        <v>2</v>
      </c>
      <c r="B13" s="43">
        <v>303</v>
      </c>
      <c r="C13" s="43" t="s">
        <v>44</v>
      </c>
      <c r="D13" s="43">
        <v>6</v>
      </c>
      <c r="E13" s="52" t="s">
        <v>468</v>
      </c>
      <c r="F13" s="43">
        <v>53</v>
      </c>
      <c r="G13" s="63">
        <v>3</v>
      </c>
      <c r="H13" s="108">
        <v>10</v>
      </c>
      <c r="I13" s="108">
        <v>302</v>
      </c>
      <c r="J13" s="108" t="s">
        <v>53</v>
      </c>
      <c r="K13" s="108">
        <v>24</v>
      </c>
      <c r="L13" s="118" t="s">
        <v>461</v>
      </c>
      <c r="M13" s="108">
        <v>52</v>
      </c>
      <c r="N13" s="101"/>
    </row>
    <row r="14" spans="1:14" ht="15.95" customHeight="1">
      <c r="A14" s="43">
        <v>3</v>
      </c>
      <c r="B14" s="43">
        <v>303</v>
      </c>
      <c r="C14" s="43" t="s">
        <v>44</v>
      </c>
      <c r="D14" s="43">
        <v>7</v>
      </c>
      <c r="E14" s="52" t="s">
        <v>469</v>
      </c>
      <c r="F14" s="43">
        <v>49</v>
      </c>
      <c r="G14" s="63">
        <v>6</v>
      </c>
      <c r="H14" s="43">
        <v>6</v>
      </c>
      <c r="I14" s="43">
        <v>303</v>
      </c>
      <c r="J14" s="43" t="s">
        <v>53</v>
      </c>
      <c r="K14" s="43">
        <v>16</v>
      </c>
      <c r="L14" s="52" t="s">
        <v>472</v>
      </c>
      <c r="M14" s="43">
        <v>56</v>
      </c>
      <c r="N14" s="64">
        <v>4</v>
      </c>
    </row>
    <row r="15" spans="1:14" ht="15.95" customHeight="1">
      <c r="A15" s="43">
        <v>4</v>
      </c>
      <c r="B15" s="43">
        <v>303</v>
      </c>
      <c r="C15" s="43" t="s">
        <v>44</v>
      </c>
      <c r="D15" s="43">
        <v>12</v>
      </c>
      <c r="E15" s="52" t="s">
        <v>470</v>
      </c>
      <c r="F15" s="43">
        <v>45</v>
      </c>
      <c r="G15" s="75"/>
      <c r="H15" s="43">
        <v>7</v>
      </c>
      <c r="I15" s="43">
        <v>303</v>
      </c>
      <c r="J15" s="43" t="s">
        <v>53</v>
      </c>
      <c r="K15" s="43">
        <v>17</v>
      </c>
      <c r="L15" s="52" t="s">
        <v>473</v>
      </c>
      <c r="M15" s="43">
        <v>48</v>
      </c>
      <c r="N15" s="69"/>
    </row>
    <row r="16" spans="1:14" ht="15.95" customHeight="1">
      <c r="A16" s="43">
        <v>5</v>
      </c>
      <c r="B16" s="43">
        <v>303</v>
      </c>
      <c r="C16" s="43" t="s">
        <v>44</v>
      </c>
      <c r="D16" s="43">
        <v>13</v>
      </c>
      <c r="E16" s="52" t="s">
        <v>471</v>
      </c>
      <c r="F16" s="43">
        <v>38</v>
      </c>
      <c r="G16" s="75"/>
      <c r="H16" s="43">
        <v>8</v>
      </c>
      <c r="I16" s="43">
        <v>303</v>
      </c>
      <c r="J16" s="43" t="s">
        <v>53</v>
      </c>
      <c r="K16" s="43">
        <v>23</v>
      </c>
      <c r="L16" s="52" t="s">
        <v>474</v>
      </c>
      <c r="M16" s="43">
        <v>51</v>
      </c>
      <c r="N16" s="69"/>
    </row>
    <row r="17" spans="1:14" ht="15.95" customHeight="1">
      <c r="A17" s="91">
        <v>1</v>
      </c>
      <c r="B17" s="91">
        <v>304</v>
      </c>
      <c r="C17" s="91" t="s">
        <v>44</v>
      </c>
      <c r="D17" s="91">
        <v>1</v>
      </c>
      <c r="E17" s="117" t="s">
        <v>480</v>
      </c>
      <c r="F17" s="91">
        <v>43</v>
      </c>
      <c r="G17" s="116"/>
      <c r="H17" s="43">
        <v>9</v>
      </c>
      <c r="I17" s="43">
        <v>303</v>
      </c>
      <c r="J17" s="43" t="s">
        <v>53</v>
      </c>
      <c r="K17" s="43">
        <v>24</v>
      </c>
      <c r="L17" s="52" t="s">
        <v>475</v>
      </c>
      <c r="M17" s="43">
        <v>33</v>
      </c>
      <c r="N17" s="69"/>
    </row>
    <row r="18" spans="1:14" ht="15.95" customHeight="1">
      <c r="A18" s="91">
        <v>2</v>
      </c>
      <c r="B18" s="91">
        <v>304</v>
      </c>
      <c r="C18" s="91" t="s">
        <v>44</v>
      </c>
      <c r="D18" s="91">
        <v>2</v>
      </c>
      <c r="E18" s="117" t="s">
        <v>481</v>
      </c>
      <c r="F18" s="91">
        <v>43</v>
      </c>
      <c r="G18" s="116"/>
      <c r="H18" s="43">
        <v>10</v>
      </c>
      <c r="I18" s="43">
        <v>303</v>
      </c>
      <c r="J18" s="43" t="s">
        <v>53</v>
      </c>
      <c r="K18" s="43">
        <v>25</v>
      </c>
      <c r="L18" s="52" t="s">
        <v>476</v>
      </c>
      <c r="M18" s="43">
        <v>39</v>
      </c>
      <c r="N18" s="69"/>
    </row>
    <row r="19" spans="1:14" ht="15.95" customHeight="1">
      <c r="A19" s="91">
        <v>3</v>
      </c>
      <c r="B19" s="91">
        <v>304</v>
      </c>
      <c r="C19" s="91" t="s">
        <v>44</v>
      </c>
      <c r="D19" s="91">
        <v>4</v>
      </c>
      <c r="E19" s="117" t="s">
        <v>482</v>
      </c>
      <c r="F19" s="91">
        <v>48</v>
      </c>
      <c r="G19" s="116"/>
      <c r="H19" s="108">
        <v>6</v>
      </c>
      <c r="I19" s="108">
        <v>304</v>
      </c>
      <c r="J19" s="108" t="s">
        <v>53</v>
      </c>
      <c r="K19" s="108">
        <v>16</v>
      </c>
      <c r="L19" s="118" t="s">
        <v>485</v>
      </c>
      <c r="M19" s="108">
        <v>42</v>
      </c>
      <c r="N19" s="101"/>
    </row>
    <row r="20" spans="1:14" ht="15.95" customHeight="1">
      <c r="A20" s="91">
        <v>4</v>
      </c>
      <c r="B20" s="91">
        <v>304</v>
      </c>
      <c r="C20" s="91" t="s">
        <v>44</v>
      </c>
      <c r="D20" s="91">
        <v>5</v>
      </c>
      <c r="E20" s="117" t="s">
        <v>483</v>
      </c>
      <c r="F20" s="91">
        <v>45</v>
      </c>
      <c r="G20" s="116"/>
      <c r="H20" s="108">
        <v>7</v>
      </c>
      <c r="I20" s="108">
        <v>304</v>
      </c>
      <c r="J20" s="108" t="s">
        <v>53</v>
      </c>
      <c r="K20" s="108">
        <v>17</v>
      </c>
      <c r="L20" s="118" t="s">
        <v>486</v>
      </c>
      <c r="M20" s="108">
        <v>38</v>
      </c>
      <c r="N20" s="101"/>
    </row>
    <row r="21" spans="1:14" ht="15.95" customHeight="1">
      <c r="A21" s="91">
        <v>5</v>
      </c>
      <c r="B21" s="91">
        <v>304</v>
      </c>
      <c r="C21" s="91" t="s">
        <v>44</v>
      </c>
      <c r="D21" s="91">
        <v>8</v>
      </c>
      <c r="E21" s="117" t="s">
        <v>484</v>
      </c>
      <c r="F21" s="91">
        <v>28</v>
      </c>
      <c r="G21" s="116"/>
      <c r="H21" s="108">
        <v>8</v>
      </c>
      <c r="I21" s="108">
        <v>304</v>
      </c>
      <c r="J21" s="108" t="s">
        <v>53</v>
      </c>
      <c r="K21" s="108">
        <v>19</v>
      </c>
      <c r="L21" s="118" t="s">
        <v>487</v>
      </c>
      <c r="M21" s="108">
        <v>52</v>
      </c>
      <c r="N21" s="101"/>
    </row>
    <row r="22" spans="1:14" ht="15.95" customHeight="1">
      <c r="A22" s="43">
        <v>1</v>
      </c>
      <c r="B22" s="43">
        <v>305</v>
      </c>
      <c r="C22" s="43" t="s">
        <v>44</v>
      </c>
      <c r="D22" s="74">
        <v>1</v>
      </c>
      <c r="E22" s="47" t="s">
        <v>493</v>
      </c>
      <c r="F22" s="43">
        <v>46</v>
      </c>
      <c r="G22" s="75"/>
      <c r="H22" s="108">
        <v>9</v>
      </c>
      <c r="I22" s="108">
        <v>304</v>
      </c>
      <c r="J22" s="108" t="s">
        <v>53</v>
      </c>
      <c r="K22" s="108">
        <v>20</v>
      </c>
      <c r="L22" s="118" t="s">
        <v>488</v>
      </c>
      <c r="M22" s="108">
        <v>48</v>
      </c>
      <c r="N22" s="101"/>
    </row>
    <row r="23" spans="1:14" ht="15.95" customHeight="1">
      <c r="A23" s="43">
        <v>2</v>
      </c>
      <c r="B23" s="43">
        <v>305</v>
      </c>
      <c r="C23" s="43" t="s">
        <v>44</v>
      </c>
      <c r="D23" s="74">
        <v>2</v>
      </c>
      <c r="E23" s="47" t="s">
        <v>494</v>
      </c>
      <c r="F23" s="43">
        <v>41</v>
      </c>
      <c r="G23" s="75"/>
      <c r="H23" s="108">
        <v>10</v>
      </c>
      <c r="I23" s="108">
        <v>304</v>
      </c>
      <c r="J23" s="108" t="s">
        <v>53</v>
      </c>
      <c r="K23" s="108">
        <v>22</v>
      </c>
      <c r="L23" s="118" t="s">
        <v>489</v>
      </c>
      <c r="M23" s="108">
        <v>37</v>
      </c>
      <c r="N23" s="101"/>
    </row>
    <row r="24" spans="1:14" ht="15.95" customHeight="1">
      <c r="A24" s="43">
        <v>3</v>
      </c>
      <c r="B24" s="43">
        <v>305</v>
      </c>
      <c r="C24" s="43" t="s">
        <v>44</v>
      </c>
      <c r="D24" s="74">
        <v>7</v>
      </c>
      <c r="E24" s="47" t="s">
        <v>495</v>
      </c>
      <c r="F24" s="43">
        <v>55</v>
      </c>
      <c r="G24" s="63">
        <v>2</v>
      </c>
      <c r="H24" s="43">
        <v>6</v>
      </c>
      <c r="I24" s="43">
        <v>305</v>
      </c>
      <c r="J24" s="43" t="s">
        <v>53</v>
      </c>
      <c r="K24" s="74">
        <v>15</v>
      </c>
      <c r="L24" s="47" t="s">
        <v>498</v>
      </c>
      <c r="M24" s="43">
        <v>62</v>
      </c>
      <c r="N24" s="64">
        <v>1</v>
      </c>
    </row>
    <row r="25" spans="1:14" ht="15.95" customHeight="1">
      <c r="A25" s="43">
        <v>4</v>
      </c>
      <c r="B25" s="43">
        <v>305</v>
      </c>
      <c r="C25" s="43" t="s">
        <v>44</v>
      </c>
      <c r="D25" s="74">
        <v>8</v>
      </c>
      <c r="E25" s="47" t="s">
        <v>496</v>
      </c>
      <c r="F25" s="43">
        <v>44</v>
      </c>
      <c r="G25" s="75"/>
      <c r="H25" s="43">
        <v>7</v>
      </c>
      <c r="I25" s="43">
        <v>305</v>
      </c>
      <c r="J25" s="43" t="s">
        <v>53</v>
      </c>
      <c r="K25" s="74">
        <v>18</v>
      </c>
      <c r="L25" s="47" t="s">
        <v>499</v>
      </c>
      <c r="M25" s="43">
        <v>58</v>
      </c>
      <c r="N25" s="64">
        <v>2</v>
      </c>
    </row>
    <row r="26" spans="1:14" ht="15.95" customHeight="1">
      <c r="A26" s="43">
        <v>5</v>
      </c>
      <c r="B26" s="43">
        <v>305</v>
      </c>
      <c r="C26" s="43" t="s">
        <v>44</v>
      </c>
      <c r="D26" s="74">
        <v>14</v>
      </c>
      <c r="E26" s="47" t="s">
        <v>497</v>
      </c>
      <c r="F26" s="43">
        <v>50</v>
      </c>
      <c r="G26" s="63">
        <v>5</v>
      </c>
      <c r="H26" s="43">
        <v>8</v>
      </c>
      <c r="I26" s="43">
        <v>305</v>
      </c>
      <c r="J26" s="43" t="s">
        <v>53</v>
      </c>
      <c r="K26" s="74">
        <v>24</v>
      </c>
      <c r="L26" s="47" t="s">
        <v>500</v>
      </c>
      <c r="M26" s="43">
        <v>51</v>
      </c>
      <c r="N26" s="69"/>
    </row>
    <row r="27" spans="1:14" ht="15.95" customHeight="1">
      <c r="A27" s="91">
        <v>1</v>
      </c>
      <c r="B27" s="91">
        <v>306</v>
      </c>
      <c r="C27" s="91" t="s">
        <v>44</v>
      </c>
      <c r="D27" s="91">
        <v>1</v>
      </c>
      <c r="E27" s="91" t="s">
        <v>506</v>
      </c>
      <c r="F27" s="91">
        <v>51</v>
      </c>
      <c r="G27" s="93">
        <v>4</v>
      </c>
      <c r="H27" s="43">
        <v>9</v>
      </c>
      <c r="I27" s="43">
        <v>305</v>
      </c>
      <c r="J27" s="43" t="s">
        <v>53</v>
      </c>
      <c r="K27" s="74">
        <v>25</v>
      </c>
      <c r="L27" s="47" t="s">
        <v>501</v>
      </c>
      <c r="M27" s="43">
        <v>39</v>
      </c>
      <c r="N27" s="69"/>
    </row>
    <row r="28" spans="1:14" ht="15.95" customHeight="1">
      <c r="A28" s="91">
        <v>2</v>
      </c>
      <c r="B28" s="91">
        <v>306</v>
      </c>
      <c r="C28" s="91" t="s">
        <v>44</v>
      </c>
      <c r="D28" s="91">
        <v>9</v>
      </c>
      <c r="E28" s="91" t="s">
        <v>507</v>
      </c>
      <c r="F28" s="91">
        <v>42</v>
      </c>
      <c r="G28" s="116"/>
      <c r="H28" s="43">
        <v>10</v>
      </c>
      <c r="I28" s="43">
        <v>305</v>
      </c>
      <c r="J28" s="43" t="s">
        <v>53</v>
      </c>
      <c r="K28" s="74">
        <v>26</v>
      </c>
      <c r="L28" s="47" t="s">
        <v>502</v>
      </c>
      <c r="M28" s="43">
        <v>55</v>
      </c>
      <c r="N28" s="64">
        <v>5</v>
      </c>
    </row>
    <row r="29" spans="1:14" ht="15.95" customHeight="1">
      <c r="A29" s="91">
        <v>3</v>
      </c>
      <c r="B29" s="91">
        <v>306</v>
      </c>
      <c r="C29" s="91" t="s">
        <v>44</v>
      </c>
      <c r="D29" s="91">
        <v>10</v>
      </c>
      <c r="E29" s="91" t="s">
        <v>508</v>
      </c>
      <c r="F29" s="91">
        <v>53</v>
      </c>
      <c r="G29" s="93">
        <v>3</v>
      </c>
      <c r="H29" s="108">
        <v>6</v>
      </c>
      <c r="I29" s="108">
        <v>306</v>
      </c>
      <c r="J29" s="108" t="s">
        <v>53</v>
      </c>
      <c r="K29" s="108">
        <v>17</v>
      </c>
      <c r="L29" s="108" t="s">
        <v>511</v>
      </c>
      <c r="M29" s="108">
        <v>46</v>
      </c>
      <c r="N29" s="101"/>
    </row>
    <row r="30" spans="1:14" ht="15.95" customHeight="1">
      <c r="A30" s="91">
        <v>4</v>
      </c>
      <c r="B30" s="91">
        <v>306</v>
      </c>
      <c r="C30" s="91" t="s">
        <v>44</v>
      </c>
      <c r="D30" s="91">
        <v>11</v>
      </c>
      <c r="E30" s="91" t="s">
        <v>509</v>
      </c>
      <c r="F30" s="91">
        <v>42</v>
      </c>
      <c r="G30" s="116"/>
      <c r="H30" s="108">
        <v>7</v>
      </c>
      <c r="I30" s="108">
        <v>306</v>
      </c>
      <c r="J30" s="108" t="s">
        <v>53</v>
      </c>
      <c r="K30" s="108">
        <v>21</v>
      </c>
      <c r="L30" s="108" t="s">
        <v>512</v>
      </c>
      <c r="M30" s="108">
        <v>37</v>
      </c>
      <c r="N30" s="101"/>
    </row>
    <row r="31" spans="1:14" ht="15.95" customHeight="1">
      <c r="A31" s="91">
        <v>5</v>
      </c>
      <c r="B31" s="91">
        <v>306</v>
      </c>
      <c r="C31" s="91" t="s">
        <v>44</v>
      </c>
      <c r="D31" s="91">
        <v>12</v>
      </c>
      <c r="E31" s="91" t="s">
        <v>510</v>
      </c>
      <c r="F31" s="91">
        <v>39</v>
      </c>
      <c r="G31" s="116"/>
      <c r="H31" s="108">
        <v>8</v>
      </c>
      <c r="I31" s="108">
        <v>306</v>
      </c>
      <c r="J31" s="108" t="s">
        <v>53</v>
      </c>
      <c r="K31" s="108">
        <v>23</v>
      </c>
      <c r="L31" s="108" t="s">
        <v>513</v>
      </c>
      <c r="M31" s="108">
        <v>57</v>
      </c>
      <c r="N31" s="112">
        <v>3</v>
      </c>
    </row>
    <row r="32" spans="1:14" ht="15.95" customHeight="1">
      <c r="A32" s="43">
        <v>1</v>
      </c>
      <c r="B32" s="43">
        <v>307</v>
      </c>
      <c r="C32" s="43" t="s">
        <v>44</v>
      </c>
      <c r="D32" s="43">
        <v>2</v>
      </c>
      <c r="E32" s="46" t="s">
        <v>519</v>
      </c>
      <c r="F32" s="43">
        <v>63</v>
      </c>
      <c r="G32" s="63">
        <v>1</v>
      </c>
      <c r="H32" s="108">
        <v>9</v>
      </c>
      <c r="I32" s="108">
        <v>306</v>
      </c>
      <c r="J32" s="108" t="s">
        <v>53</v>
      </c>
      <c r="K32" s="108">
        <v>24</v>
      </c>
      <c r="L32" s="108" t="s">
        <v>514</v>
      </c>
      <c r="M32" s="108">
        <v>40</v>
      </c>
      <c r="N32" s="101"/>
    </row>
    <row r="33" spans="1:14" ht="15.95" customHeight="1">
      <c r="A33" s="43">
        <v>2</v>
      </c>
      <c r="B33" s="43">
        <v>307</v>
      </c>
      <c r="C33" s="43" t="s">
        <v>44</v>
      </c>
      <c r="D33" s="43">
        <v>3</v>
      </c>
      <c r="E33" s="46" t="s">
        <v>520</v>
      </c>
      <c r="F33" s="43">
        <v>25</v>
      </c>
      <c r="G33" s="75"/>
      <c r="H33" s="108">
        <v>10</v>
      </c>
      <c r="I33" s="108">
        <v>306</v>
      </c>
      <c r="J33" s="108" t="s">
        <v>53</v>
      </c>
      <c r="K33" s="108">
        <v>25</v>
      </c>
      <c r="L33" s="108" t="s">
        <v>515</v>
      </c>
      <c r="M33" s="108">
        <v>37</v>
      </c>
      <c r="N33" s="101"/>
    </row>
    <row r="34" spans="1:14" ht="15.95" customHeight="1">
      <c r="A34" s="43">
        <v>3</v>
      </c>
      <c r="B34" s="43">
        <v>307</v>
      </c>
      <c r="C34" s="43" t="s">
        <v>44</v>
      </c>
      <c r="D34" s="43">
        <v>5</v>
      </c>
      <c r="E34" s="46" t="s">
        <v>521</v>
      </c>
      <c r="F34" s="43">
        <v>49</v>
      </c>
      <c r="G34" s="63">
        <v>6</v>
      </c>
      <c r="H34" s="43">
        <v>6</v>
      </c>
      <c r="I34" s="43">
        <v>307</v>
      </c>
      <c r="J34" s="43" t="s">
        <v>53</v>
      </c>
      <c r="K34" s="43">
        <v>16</v>
      </c>
      <c r="L34" s="46" t="s">
        <v>524</v>
      </c>
      <c r="M34" s="43">
        <v>42</v>
      </c>
      <c r="N34" s="69"/>
    </row>
    <row r="35" spans="1:14" ht="15.95" customHeight="1">
      <c r="A35" s="43">
        <v>4</v>
      </c>
      <c r="B35" s="43">
        <v>307</v>
      </c>
      <c r="C35" s="43" t="s">
        <v>44</v>
      </c>
      <c r="D35" s="43">
        <v>6</v>
      </c>
      <c r="E35" s="46" t="s">
        <v>522</v>
      </c>
      <c r="F35" s="43">
        <v>51</v>
      </c>
      <c r="G35" s="63">
        <v>4</v>
      </c>
      <c r="H35" s="43">
        <v>7</v>
      </c>
      <c r="I35" s="43">
        <v>307</v>
      </c>
      <c r="J35" s="43" t="s">
        <v>53</v>
      </c>
      <c r="K35" s="43">
        <v>20</v>
      </c>
      <c r="L35" s="46" t="s">
        <v>525</v>
      </c>
      <c r="M35" s="43">
        <v>57</v>
      </c>
      <c r="N35" s="64">
        <v>3</v>
      </c>
    </row>
    <row r="36" spans="1:14" ht="15.95" customHeight="1">
      <c r="A36" s="43">
        <v>5</v>
      </c>
      <c r="B36" s="43">
        <v>307</v>
      </c>
      <c r="C36" s="43" t="s">
        <v>44</v>
      </c>
      <c r="D36" s="43">
        <v>7</v>
      </c>
      <c r="E36" s="46" t="s">
        <v>523</v>
      </c>
      <c r="F36" s="43">
        <v>41</v>
      </c>
      <c r="G36" s="75"/>
      <c r="H36" s="43">
        <v>8</v>
      </c>
      <c r="I36" s="43">
        <v>307</v>
      </c>
      <c r="J36" s="43" t="s">
        <v>53</v>
      </c>
      <c r="K36" s="43">
        <v>22</v>
      </c>
      <c r="L36" s="46" t="s">
        <v>526</v>
      </c>
      <c r="M36" s="43">
        <v>52</v>
      </c>
      <c r="N36" s="69"/>
    </row>
    <row r="37" spans="1:14" ht="15.95" customHeight="1">
      <c r="A37" s="91">
        <v>1</v>
      </c>
      <c r="B37" s="91">
        <v>308</v>
      </c>
      <c r="C37" s="91" t="s">
        <v>44</v>
      </c>
      <c r="D37" s="91">
        <v>1</v>
      </c>
      <c r="E37" s="117" t="s">
        <v>534</v>
      </c>
      <c r="F37" s="91">
        <v>43</v>
      </c>
      <c r="G37" s="116"/>
      <c r="H37" s="43">
        <v>9</v>
      </c>
      <c r="I37" s="43">
        <v>307</v>
      </c>
      <c r="J37" s="43" t="s">
        <v>53</v>
      </c>
      <c r="K37" s="43">
        <v>24</v>
      </c>
      <c r="L37" s="46" t="s">
        <v>527</v>
      </c>
      <c r="M37" s="43">
        <v>38</v>
      </c>
      <c r="N37" s="69"/>
    </row>
    <row r="38" spans="1:14" ht="15.95" customHeight="1">
      <c r="A38" s="91">
        <v>2</v>
      </c>
      <c r="B38" s="91">
        <v>308</v>
      </c>
      <c r="C38" s="91" t="s">
        <v>44</v>
      </c>
      <c r="D38" s="91">
        <v>2</v>
      </c>
      <c r="E38" s="117" t="s">
        <v>535</v>
      </c>
      <c r="F38" s="91">
        <v>24</v>
      </c>
      <c r="G38" s="116"/>
      <c r="H38" s="43">
        <v>10</v>
      </c>
      <c r="I38" s="43">
        <v>307</v>
      </c>
      <c r="J38" s="43" t="s">
        <v>53</v>
      </c>
      <c r="K38" s="43">
        <v>25</v>
      </c>
      <c r="L38" s="46" t="s">
        <v>528</v>
      </c>
      <c r="M38" s="43">
        <v>50</v>
      </c>
      <c r="N38" s="69"/>
    </row>
    <row r="39" spans="1:14" ht="15.95" customHeight="1">
      <c r="A39" s="91">
        <v>3</v>
      </c>
      <c r="B39" s="91">
        <v>308</v>
      </c>
      <c r="C39" s="91" t="s">
        <v>44</v>
      </c>
      <c r="D39" s="91">
        <v>3</v>
      </c>
      <c r="E39" s="117" t="s">
        <v>536</v>
      </c>
      <c r="F39" s="91">
        <v>40</v>
      </c>
      <c r="G39" s="116"/>
      <c r="H39" s="108">
        <v>7</v>
      </c>
      <c r="I39" s="108">
        <v>308</v>
      </c>
      <c r="J39" s="108" t="s">
        <v>53</v>
      </c>
      <c r="K39" s="108">
        <v>15</v>
      </c>
      <c r="L39" s="118" t="s">
        <v>540</v>
      </c>
      <c r="M39" s="108">
        <v>45</v>
      </c>
      <c r="N39" s="101"/>
    </row>
    <row r="40" spans="1:14" ht="15.95" customHeight="1">
      <c r="A40" s="91">
        <v>4</v>
      </c>
      <c r="B40" s="91">
        <v>308</v>
      </c>
      <c r="C40" s="91" t="s">
        <v>44</v>
      </c>
      <c r="D40" s="91">
        <v>7</v>
      </c>
      <c r="E40" s="117" t="s">
        <v>537</v>
      </c>
      <c r="F40" s="91">
        <v>34</v>
      </c>
      <c r="G40" s="116"/>
      <c r="H40" s="108">
        <v>8</v>
      </c>
      <c r="I40" s="108">
        <v>308</v>
      </c>
      <c r="J40" s="108" t="s">
        <v>53</v>
      </c>
      <c r="K40" s="108">
        <v>19</v>
      </c>
      <c r="L40" s="118" t="s">
        <v>541</v>
      </c>
      <c r="M40" s="108">
        <v>55</v>
      </c>
      <c r="N40" s="112">
        <v>5</v>
      </c>
    </row>
    <row r="41" spans="1:14" ht="15.95" customHeight="1">
      <c r="A41" s="91">
        <v>5</v>
      </c>
      <c r="B41" s="91">
        <v>308</v>
      </c>
      <c r="C41" s="91" t="s">
        <v>44</v>
      </c>
      <c r="D41" s="91">
        <v>11</v>
      </c>
      <c r="E41" s="117" t="s">
        <v>538</v>
      </c>
      <c r="F41" s="91">
        <v>53</v>
      </c>
      <c r="G41" s="93">
        <v>3</v>
      </c>
      <c r="H41" s="108">
        <v>9</v>
      </c>
      <c r="I41" s="108">
        <v>308</v>
      </c>
      <c r="J41" s="108" t="s">
        <v>53</v>
      </c>
      <c r="K41" s="108">
        <v>21</v>
      </c>
      <c r="L41" s="118" t="s">
        <v>542</v>
      </c>
      <c r="M41" s="108">
        <v>44</v>
      </c>
      <c r="N41" s="101"/>
    </row>
    <row r="42" spans="1:14" ht="15.95" customHeight="1">
      <c r="A42" s="91">
        <v>6</v>
      </c>
      <c r="B42" s="91">
        <v>308</v>
      </c>
      <c r="C42" s="91" t="s">
        <v>44</v>
      </c>
      <c r="D42" s="91">
        <v>12</v>
      </c>
      <c r="E42" s="117" t="s">
        <v>539</v>
      </c>
      <c r="F42" s="91">
        <v>51</v>
      </c>
      <c r="G42" s="93">
        <v>4</v>
      </c>
      <c r="H42" s="108">
        <v>10</v>
      </c>
      <c r="I42" s="108">
        <v>308</v>
      </c>
      <c r="J42" s="108" t="s">
        <v>53</v>
      </c>
      <c r="K42" s="108">
        <v>24</v>
      </c>
      <c r="L42" s="118" t="s">
        <v>543</v>
      </c>
      <c r="M42" s="108">
        <v>50</v>
      </c>
      <c r="N42" s="101"/>
    </row>
    <row r="43" spans="1:14" ht="15.95" customHeight="1">
      <c r="G43" s="20"/>
    </row>
    <row r="44" spans="1:14" ht="15.95" customHeight="1">
      <c r="G44" s="20"/>
    </row>
    <row r="45" spans="1:14" ht="15.95" customHeight="1">
      <c r="G45" s="20"/>
    </row>
    <row r="46" spans="1:14" ht="15.95" customHeight="1">
      <c r="G46" s="20"/>
    </row>
    <row r="47" spans="1:14" ht="15.95" customHeight="1">
      <c r="G47" s="20"/>
    </row>
    <row r="48" spans="1:14" ht="15.95" customHeight="1">
      <c r="G48" s="20"/>
    </row>
    <row r="49" spans="7:7" ht="15.95" customHeight="1">
      <c r="G49" s="20"/>
    </row>
    <row r="50" spans="7:7" ht="15.95" customHeight="1">
      <c r="G50" s="20"/>
    </row>
    <row r="51" spans="7:7" ht="15.95" customHeight="1">
      <c r="G51" s="20"/>
    </row>
    <row r="52" spans="7:7" ht="15.95" customHeight="1">
      <c r="G52" s="20"/>
    </row>
    <row r="53" spans="7:7" ht="15.95" customHeight="1">
      <c r="G53" s="20"/>
    </row>
    <row r="54" spans="7:7" ht="15.95" customHeight="1">
      <c r="G54" s="20"/>
    </row>
    <row r="55" spans="7:7" ht="15.95" customHeight="1">
      <c r="G55" s="20"/>
    </row>
    <row r="56" spans="7:7" ht="15.95" customHeight="1">
      <c r="G56" s="20"/>
    </row>
    <row r="57" spans="7:7" ht="15.95" customHeight="1">
      <c r="G57" s="20"/>
    </row>
    <row r="58" spans="7:7" ht="15.95" customHeight="1">
      <c r="G58" s="20"/>
    </row>
    <row r="59" spans="7:7" ht="15.95" customHeight="1">
      <c r="G59" s="20"/>
    </row>
    <row r="60" spans="7:7" ht="15.95" customHeight="1">
      <c r="G60" s="20"/>
    </row>
    <row r="61" spans="7:7" ht="15.95" customHeight="1">
      <c r="G61" s="20"/>
    </row>
    <row r="62" spans="7:7" ht="15.95" customHeight="1">
      <c r="G62" s="20"/>
    </row>
    <row r="63" spans="7:7" ht="15.95" customHeight="1">
      <c r="G63" s="20"/>
    </row>
    <row r="64" spans="7:7" ht="15.95" customHeight="1">
      <c r="G64" s="20"/>
    </row>
    <row r="65" spans="7:7" ht="15.95" customHeight="1">
      <c r="G65" s="20"/>
    </row>
    <row r="66" spans="7:7" ht="15.95" customHeight="1">
      <c r="G66" s="20"/>
    </row>
    <row r="67" spans="7:7" ht="15.95" customHeight="1">
      <c r="G67" s="20"/>
    </row>
    <row r="68" spans="7:7" ht="15.95" customHeight="1">
      <c r="G68" s="20"/>
    </row>
    <row r="69" spans="7:7" ht="15.95" customHeight="1">
      <c r="G69" s="20"/>
    </row>
    <row r="70" spans="7:7" ht="15.95" customHeight="1">
      <c r="G70" s="20"/>
    </row>
    <row r="71" spans="7:7" ht="15.95" customHeight="1">
      <c r="G71" s="20"/>
    </row>
    <row r="72" spans="7:7" ht="15.95" customHeight="1">
      <c r="G72" s="20"/>
    </row>
    <row r="73" spans="7:7" ht="15.95" customHeight="1">
      <c r="G73" s="20"/>
    </row>
    <row r="74" spans="7:7" ht="15.95" customHeight="1">
      <c r="G74" s="20"/>
    </row>
    <row r="75" spans="7:7" ht="15.95" customHeight="1">
      <c r="G75" s="20"/>
    </row>
    <row r="76" spans="7:7" ht="15.95" customHeight="1">
      <c r="G76" s="20"/>
    </row>
    <row r="77" spans="7:7" ht="15.95" customHeight="1">
      <c r="G77" s="20"/>
    </row>
    <row r="78" spans="7:7" ht="15.95" customHeight="1">
      <c r="G78" s="20"/>
    </row>
    <row r="79" spans="7:7" ht="15.95" customHeight="1">
      <c r="G79" s="20"/>
    </row>
    <row r="80" spans="7:7" ht="15.95" customHeight="1">
      <c r="G80" s="20"/>
    </row>
    <row r="81" spans="7:7" ht="15.95" customHeight="1">
      <c r="G81" s="20"/>
    </row>
    <row r="82" spans="7:7" ht="15.95" customHeight="1">
      <c r="G82" s="20"/>
    </row>
  </sheetData>
  <sortState xmlns:xlrd2="http://schemas.microsoft.com/office/spreadsheetml/2017/richdata2" ref="H3:N42">
    <sortCondition ref="I3:I42"/>
    <sortCondition ref="H3:H42"/>
  </sortState>
  <mergeCells count="1">
    <mergeCell ref="A1:N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六年級-團體成績</vt:lpstr>
      <vt:lpstr>六年級-個人成績</vt:lpstr>
      <vt:lpstr>二年級-團體成績</vt:lpstr>
      <vt:lpstr>二年級 -個人成績</vt:lpstr>
      <vt:lpstr>一年級-團體成績</vt:lpstr>
      <vt:lpstr>一年級-個人成績</vt:lpstr>
      <vt:lpstr>四年級-團體成績</vt:lpstr>
      <vt:lpstr>四年級-個人成績</vt:lpstr>
      <vt:lpstr>三年級跑步-個人成績</vt:lpstr>
      <vt:lpstr>三年級開叉-個人成績</vt:lpstr>
      <vt:lpstr>五年級跑步-個人成績</vt:lpstr>
      <vt:lpstr>五年級二迴-個人成績</vt:lpstr>
      <vt:lpstr>三、五年級團體名次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管理教師</dc:creator>
  <cp:lastModifiedBy>管理教師</cp:lastModifiedBy>
  <cp:lastPrinted>2024-05-30T08:22:27Z</cp:lastPrinted>
  <dcterms:created xsi:type="dcterms:W3CDTF">2022-10-14T06:49:45Z</dcterms:created>
  <dcterms:modified xsi:type="dcterms:W3CDTF">2025-05-20T05:18:19Z</dcterms:modified>
</cp:coreProperties>
</file>